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345"/>
  </bookViews>
  <sheets>
    <sheet name="RİSK OYLAMA FORMU" sheetId="1" r:id="rId1"/>
    <sheet name="RİSK KAYIT FORMU" sheetId="2" r:id="rId2"/>
    <sheet name="KONSOLİDE RİSK RAPORU" sheetId="3" r:id="rId3"/>
  </sheets>
  <calcPr calcId="162913"/>
</workbook>
</file>

<file path=xl/calcChain.xml><?xml version="1.0" encoding="utf-8"?>
<calcChain xmlns="http://schemas.openxmlformats.org/spreadsheetml/2006/main">
  <c r="J80" i="2" l="1"/>
  <c r="J76" i="2"/>
  <c r="J72" i="2"/>
  <c r="J68" i="2"/>
  <c r="J64" i="2"/>
  <c r="J60" i="2"/>
  <c r="J56" i="2"/>
  <c r="J52" i="2"/>
  <c r="J48" i="2"/>
  <c r="J44" i="2"/>
  <c r="J40" i="2"/>
  <c r="J36" i="2"/>
  <c r="J32" i="2"/>
  <c r="J28" i="2"/>
  <c r="J24" i="2"/>
  <c r="J20" i="2"/>
  <c r="J16" i="2"/>
  <c r="J12" i="2"/>
  <c r="J8" i="2"/>
  <c r="J6" i="2"/>
  <c r="J10" i="2"/>
  <c r="J14" i="2"/>
  <c r="J18" i="2"/>
  <c r="J22" i="2"/>
  <c r="J26" i="2"/>
  <c r="J30" i="2"/>
  <c r="J34" i="2"/>
  <c r="J38" i="2"/>
  <c r="J42" i="2"/>
  <c r="J46" i="2"/>
  <c r="J50" i="2"/>
  <c r="J54" i="2"/>
  <c r="J58" i="2"/>
  <c r="J62" i="2"/>
  <c r="J66" i="2"/>
  <c r="J70" i="2"/>
  <c r="J74" i="2"/>
  <c r="J78" i="2"/>
  <c r="J82" i="2"/>
  <c r="N56" i="1" l="1"/>
  <c r="J56" i="1"/>
  <c r="N54" i="1"/>
  <c r="J54" i="1"/>
  <c r="N52" i="1"/>
  <c r="J52" i="1"/>
  <c r="N50" i="1"/>
  <c r="J50" i="1"/>
  <c r="J80" i="1"/>
  <c r="J22" i="1"/>
  <c r="N22" i="1"/>
  <c r="J24" i="1"/>
  <c r="N24" i="1"/>
  <c r="J26" i="1"/>
  <c r="N26" i="1"/>
  <c r="J28" i="1"/>
  <c r="N28" i="1"/>
  <c r="J30" i="1"/>
  <c r="N30" i="1"/>
  <c r="J32" i="1"/>
  <c r="N32" i="1"/>
  <c r="J34" i="1"/>
  <c r="N34" i="1"/>
  <c r="J36" i="1"/>
  <c r="N36" i="1"/>
  <c r="J38" i="1"/>
  <c r="N38" i="1"/>
  <c r="J40" i="1"/>
  <c r="N40" i="1"/>
  <c r="J42" i="1"/>
  <c r="N42" i="1"/>
  <c r="J44" i="1"/>
  <c r="N44" i="1"/>
  <c r="J46" i="1"/>
  <c r="N46" i="1"/>
  <c r="J48" i="1"/>
  <c r="N48" i="1"/>
  <c r="J64" i="1"/>
  <c r="N64" i="1"/>
  <c r="J66" i="1"/>
  <c r="N66" i="1"/>
  <c r="J68" i="1"/>
  <c r="N68" i="1"/>
  <c r="J70" i="1"/>
  <c r="N70" i="1"/>
  <c r="J72" i="1"/>
  <c r="N72" i="1"/>
  <c r="J74" i="1"/>
  <c r="N74" i="1"/>
  <c r="N80" i="1"/>
  <c r="J82" i="1"/>
  <c r="N82" i="1"/>
  <c r="J84" i="1"/>
  <c r="N84" i="1"/>
  <c r="J76" i="1"/>
  <c r="N76" i="1"/>
  <c r="J58" i="1"/>
  <c r="N58" i="1"/>
  <c r="J60" i="1"/>
  <c r="N60" i="1"/>
  <c r="J62" i="1"/>
  <c r="N62" i="1"/>
  <c r="J78" i="1"/>
  <c r="N78" i="1"/>
  <c r="O44" i="1" l="1"/>
  <c r="O80" i="1"/>
  <c r="O78" i="1"/>
  <c r="O36" i="1"/>
  <c r="O28" i="1"/>
  <c r="O50" i="1"/>
  <c r="O54" i="1"/>
  <c r="O62" i="1"/>
  <c r="O52" i="1"/>
  <c r="O56" i="1"/>
  <c r="O60" i="1"/>
  <c r="O58" i="1"/>
  <c r="O76" i="1"/>
  <c r="O84" i="1"/>
  <c r="O82" i="1"/>
  <c r="O74" i="1"/>
  <c r="O72" i="1"/>
  <c r="O70" i="1"/>
  <c r="O68" i="1"/>
  <c r="O66" i="1"/>
  <c r="O64" i="1"/>
  <c r="O48" i="1"/>
  <c r="O46" i="1"/>
  <c r="O42" i="1"/>
  <c r="O40" i="1"/>
  <c r="O38" i="1"/>
  <c r="O34" i="1"/>
  <c r="O32" i="1"/>
  <c r="O30" i="1"/>
  <c r="O26" i="1"/>
  <c r="O24" i="1"/>
  <c r="O22" i="1"/>
  <c r="N20" i="1" l="1"/>
  <c r="J20" i="1"/>
  <c r="N10" i="1"/>
  <c r="N12" i="1"/>
  <c r="N14" i="1"/>
  <c r="N18" i="1"/>
  <c r="J8" i="1"/>
  <c r="J10" i="1"/>
  <c r="J12" i="1"/>
  <c r="J14" i="1"/>
  <c r="J16" i="1"/>
  <c r="J18" i="1"/>
  <c r="O8" i="1" l="1"/>
  <c r="O18" i="1"/>
  <c r="O16" i="1"/>
  <c r="O12" i="1"/>
  <c r="O14" i="1"/>
  <c r="O10" i="1"/>
  <c r="O20" i="1"/>
</calcChain>
</file>

<file path=xl/comments1.xml><?xml version="1.0" encoding="utf-8"?>
<comments xmlns="http://schemas.openxmlformats.org/spreadsheetml/2006/main">
  <authors>
    <author>Yazar</author>
  </authors>
  <commentList>
    <comment ref="G7" authorId="0" shapeId="0">
      <text>
        <r>
          <rPr>
            <b/>
            <sz val="9"/>
            <color indexed="81"/>
            <rFont val="Tahoma"/>
            <family val="2"/>
            <charset val="162"/>
          </rPr>
          <t>…. Kısımlara personel isimleri yazılır.</t>
        </r>
      </text>
    </comment>
    <comment ref="H7" authorId="0" shapeId="0">
      <text>
        <r>
          <rPr>
            <b/>
            <sz val="9"/>
            <color indexed="81"/>
            <rFont val="Tahoma"/>
            <family val="2"/>
            <charset val="162"/>
          </rPr>
          <t>…. Kısımlara personel isimleri yazılır.</t>
        </r>
      </text>
    </comment>
    <comment ref="I7" authorId="0" shapeId="0">
      <text>
        <r>
          <rPr>
            <b/>
            <sz val="9"/>
            <color indexed="81"/>
            <rFont val="Tahoma"/>
            <family val="2"/>
            <charset val="162"/>
          </rPr>
          <t>…. Kısımlara personel isimleri yazılır.</t>
        </r>
      </text>
    </comment>
    <comment ref="K7" authorId="0" shapeId="0">
      <text>
        <r>
          <rPr>
            <b/>
            <sz val="9"/>
            <color indexed="81"/>
            <rFont val="Tahoma"/>
            <family val="2"/>
            <charset val="162"/>
          </rPr>
          <t>…. Kısımlara personel isimleri yazılır.</t>
        </r>
      </text>
    </comment>
    <comment ref="L7" authorId="0" shapeId="0">
      <text>
        <r>
          <rPr>
            <b/>
            <sz val="9"/>
            <color indexed="81"/>
            <rFont val="Tahoma"/>
            <family val="2"/>
            <charset val="162"/>
          </rPr>
          <t>…. Kısımlara personel isimleri yazılır.</t>
        </r>
      </text>
    </comment>
    <comment ref="M7" authorId="0" shapeId="0">
      <text>
        <r>
          <rPr>
            <b/>
            <sz val="9"/>
            <color indexed="81"/>
            <rFont val="Tahoma"/>
            <family val="2"/>
            <charset val="162"/>
          </rPr>
          <t>…. Kısımlara personel isimleri yazılır.</t>
        </r>
      </text>
    </comment>
  </commentList>
</comments>
</file>

<file path=xl/sharedStrings.xml><?xml version="1.0" encoding="utf-8"?>
<sst xmlns="http://schemas.openxmlformats.org/spreadsheetml/2006/main" count="1105" uniqueCount="378">
  <si>
    <t>SELÇUK ÜNİVERSİTESİ</t>
  </si>
  <si>
    <t>RİSK OYLAMA FORMU</t>
  </si>
  <si>
    <t>SIRA NO</t>
  </si>
  <si>
    <t>REFERANS NO</t>
  </si>
  <si>
    <t>STRATEJİK HEDEFLER</t>
  </si>
  <si>
    <t>TESPİT EDİLEN RİSK / SEBEP</t>
  </si>
  <si>
    <t>BİRİM/ALT BİRİM HEDEFİ</t>
  </si>
  <si>
    <t>ETKİ ORTALAMASI</t>
  </si>
  <si>
    <t>OLASILIK ORTALAMASI</t>
  </si>
  <si>
    <t>RİSK PUANI</t>
  </si>
  <si>
    <t>RİSK KAYITFORMU</t>
  </si>
  <si>
    <t xml:space="preserve">ETKİ </t>
  </si>
  <si>
    <t xml:space="preserve">OLASILIK </t>
  </si>
  <si>
    <t>RİSKE VERİLEN CEVAPLAR: MEVCUT KONTROLLER</t>
  </si>
  <si>
    <t>DEĞİŞİM (RİSK YÖNÜ)</t>
  </si>
  <si>
    <t>Riske verilecek cevaplar:
Yeni / Ek / Kaldırılan Kontroller</t>
  </si>
  <si>
    <t>Başlangıç
Tarihi</t>
  </si>
  <si>
    <t>Riskin
Sahibi</t>
  </si>
  <si>
    <t>Açıklamalar</t>
  </si>
  <si>
    <t>TESPİT EDİLEN RİSK</t>
  </si>
  <si>
    <t>ÖNCEKİ RİSK PUANI VE RENGİ</t>
  </si>
  <si>
    <t>MEVCUT RİSK PUANI VE RENGİ</t>
  </si>
  <si>
    <t>DURUM</t>
  </si>
  <si>
    <t>KONSOLİDE RİSK KAYIT FORMU</t>
  </si>
  <si>
    <t>SÜREÇ ADI</t>
  </si>
  <si>
    <t>Tüm Prosesler</t>
  </si>
  <si>
    <t>TAŞKENT MESLEK YÜKSEKOKULU MÜDÜRLÜĞÜ</t>
  </si>
  <si>
    <t>Öğrenci Kayıt Prosesi</t>
  </si>
  <si>
    <t>Eğitim-Öğretim Hizmetleri Prosesi</t>
  </si>
  <si>
    <t>Eğitim-Öğretim Hizmetleri Prosesi-Uygulama Alanları Prosesi</t>
  </si>
  <si>
    <t>Eğitim-Öğretim Hizmetleri Prosesi-Sosyal Faaliyetler Prosesi</t>
  </si>
  <si>
    <t>Maaş İşlemleri Prosesi</t>
  </si>
  <si>
    <t>Ek-Ders İşlemleri Prosesi</t>
  </si>
  <si>
    <t>Satın Alma Prosesi</t>
  </si>
  <si>
    <t>Hizmet İçi Eğitim Prosesi</t>
  </si>
  <si>
    <t>YGG Prosesi</t>
  </si>
  <si>
    <t>Etkin Güvenlik hizmetlerinin sağlanması</t>
  </si>
  <si>
    <t>Etkin Yardımcı hizmetlerin sağlanması</t>
  </si>
  <si>
    <t>Etkin İdari Hizmetlerin  sağlanması</t>
  </si>
  <si>
    <t>Etkin Eğitim-Öğretim Hizmetlerinin sağlanması</t>
  </si>
  <si>
    <t>Proses üst performans değerine ulaşmak</t>
  </si>
  <si>
    <t>Mevzuata uygunluğu sağlamak</t>
  </si>
  <si>
    <t>İlgili ödemeyi zamanında gerçekleştirmek</t>
  </si>
  <si>
    <t>İhtiyacın hızlı ve etkin şekilde temini ve mevzuata uyum</t>
  </si>
  <si>
    <t>Eğitimli bir personel havuzuna sahip olmak</t>
  </si>
  <si>
    <t>Etkin KYS işleyişini sağlamak</t>
  </si>
  <si>
    <r>
      <rPr>
        <b/>
        <sz val="11"/>
        <color theme="1"/>
        <rFont val="Calibri"/>
        <family val="2"/>
        <charset val="162"/>
        <scheme val="minor"/>
      </rPr>
      <t>Sebep:</t>
    </r>
    <r>
      <rPr>
        <sz val="11"/>
        <color theme="1"/>
        <rFont val="Calibri"/>
        <family val="2"/>
        <scheme val="minor"/>
      </rPr>
      <t xml:space="preserve"> Güvenlik personeli eksikliği</t>
    </r>
  </si>
  <si>
    <r>
      <rPr>
        <b/>
        <sz val="11"/>
        <color theme="1"/>
        <rFont val="Calibri"/>
        <family val="2"/>
        <charset val="162"/>
        <scheme val="minor"/>
      </rPr>
      <t>Sebep:</t>
    </r>
    <r>
      <rPr>
        <sz val="11"/>
        <color theme="1"/>
        <rFont val="Calibri"/>
        <family val="2"/>
        <scheme val="minor"/>
      </rPr>
      <t xml:space="preserve"> Yardımcı hizmetler personeli eksikliği</t>
    </r>
  </si>
  <si>
    <r>
      <rPr>
        <b/>
        <sz val="11"/>
        <color theme="1"/>
        <rFont val="Calibri"/>
        <family val="2"/>
        <charset val="162"/>
        <scheme val="minor"/>
      </rPr>
      <t>Sebep:</t>
    </r>
    <r>
      <rPr>
        <sz val="11"/>
        <color theme="1"/>
        <rFont val="Calibri"/>
        <family val="2"/>
        <scheme val="minor"/>
      </rPr>
      <t xml:space="preserve"> İdari personel eksikliği</t>
    </r>
  </si>
  <si>
    <r>
      <rPr>
        <b/>
        <sz val="11"/>
        <color theme="1"/>
        <rFont val="Calibri"/>
        <family val="2"/>
        <charset val="162"/>
        <scheme val="minor"/>
      </rPr>
      <t>Sebep:</t>
    </r>
    <r>
      <rPr>
        <sz val="11"/>
        <color theme="1"/>
        <rFont val="Calibri"/>
        <family val="2"/>
        <scheme val="minor"/>
      </rPr>
      <t xml:space="preserve"> Akademik personel yetersizliği</t>
    </r>
  </si>
  <si>
    <r>
      <rPr>
        <b/>
        <sz val="11"/>
        <color theme="1"/>
        <rFont val="Calibri"/>
        <family val="2"/>
        <charset val="162"/>
        <scheme val="minor"/>
      </rPr>
      <t>Sebep:</t>
    </r>
    <r>
      <rPr>
        <sz val="11"/>
        <color theme="1"/>
        <rFont val="Calibri"/>
        <family val="2"/>
        <scheme val="minor"/>
      </rPr>
      <t xml:space="preserve"> Öğrencilerin yanlış, eksik ya da sahte evrak getirmesi</t>
    </r>
  </si>
  <si>
    <r>
      <rPr>
        <b/>
        <sz val="11"/>
        <color theme="1"/>
        <rFont val="Calibri"/>
        <family val="2"/>
        <charset val="162"/>
        <scheme val="minor"/>
      </rPr>
      <t>Sebep:</t>
    </r>
    <r>
      <rPr>
        <sz val="11"/>
        <color theme="1"/>
        <rFont val="Calibri"/>
        <family val="2"/>
        <scheme val="minor"/>
      </rPr>
      <t xml:space="preserve"> Personelin rahatsızlanarak kayıtlar esnasında okulda bulunamaması</t>
    </r>
  </si>
  <si>
    <r>
      <rPr>
        <b/>
        <sz val="11"/>
        <color theme="1"/>
        <rFont val="Calibri"/>
        <family val="2"/>
        <charset val="162"/>
        <scheme val="minor"/>
      </rPr>
      <t>Sebep:</t>
    </r>
    <r>
      <rPr>
        <sz val="11"/>
        <color theme="1"/>
        <rFont val="Calibri"/>
        <family val="2"/>
        <scheme val="minor"/>
      </rPr>
      <t xml:space="preserve"> Ülke içerisindeki olağan dışı durumların (salgın hastalık, doğal afet, savaş vb.) baş göstermesi</t>
    </r>
  </si>
  <si>
    <r>
      <rPr>
        <b/>
        <sz val="11"/>
        <color theme="1"/>
        <rFont val="Calibri"/>
        <family val="2"/>
        <charset val="162"/>
        <scheme val="minor"/>
      </rPr>
      <t>Sebep:</t>
    </r>
    <r>
      <rPr>
        <sz val="11"/>
        <color theme="1"/>
        <rFont val="Calibri"/>
        <family val="2"/>
        <scheme val="minor"/>
      </rPr>
      <t xml:space="preserve"> Konya’dan ilçeye ulaşımın zor olması</t>
    </r>
  </si>
  <si>
    <r>
      <rPr>
        <b/>
        <sz val="11"/>
        <color theme="1"/>
        <rFont val="Calibri"/>
        <family val="2"/>
        <charset val="162"/>
        <scheme val="minor"/>
      </rPr>
      <t>Sebep:</t>
    </r>
    <r>
      <rPr>
        <sz val="11"/>
        <color theme="1"/>
        <rFont val="Calibri"/>
        <family val="2"/>
        <scheme val="minor"/>
      </rPr>
      <t xml:space="preserve"> Sınavlar esnasında sınav öğretim elemanının ya da sınav gözetmeninin okulda bulunmaması</t>
    </r>
  </si>
  <si>
    <r>
      <rPr>
        <b/>
        <sz val="11"/>
        <color theme="1"/>
        <rFont val="Calibri"/>
        <family val="2"/>
        <charset val="162"/>
        <scheme val="minor"/>
      </rPr>
      <t>Sebep:</t>
    </r>
    <r>
      <rPr>
        <sz val="11"/>
        <color theme="1"/>
        <rFont val="Calibri"/>
        <family val="2"/>
        <scheme val="minor"/>
      </rPr>
      <t xml:space="preserve"> Öğrencinin Eğitim-Öğretim faaliyetlerini sekteye uğratıcı davranışlarda bulunması</t>
    </r>
  </si>
  <si>
    <r>
      <rPr>
        <b/>
        <sz val="11"/>
        <color theme="1"/>
        <rFont val="Calibri"/>
        <family val="2"/>
        <charset val="162"/>
        <scheme val="minor"/>
      </rPr>
      <t>Sebep:</t>
    </r>
    <r>
      <rPr>
        <sz val="11"/>
        <color theme="1"/>
        <rFont val="Calibri"/>
        <family val="2"/>
        <scheme val="minor"/>
      </rPr>
      <t xml:space="preserve"> Ders zamanlarında elektrik kesintisi</t>
    </r>
  </si>
  <si>
    <r>
      <rPr>
        <b/>
        <sz val="11"/>
        <color theme="1"/>
        <rFont val="Calibri"/>
        <family val="2"/>
        <charset val="162"/>
        <scheme val="minor"/>
      </rPr>
      <t>Sebep:</t>
    </r>
    <r>
      <rPr>
        <sz val="11"/>
        <color theme="1"/>
        <rFont val="Calibri"/>
        <family val="2"/>
        <scheme val="minor"/>
      </rPr>
      <t xml:space="preserve"> Kış şartlarının sert ve ağır geçmesi</t>
    </r>
  </si>
  <si>
    <r>
      <rPr>
        <b/>
        <sz val="11"/>
        <color theme="1"/>
        <rFont val="Calibri"/>
        <family val="2"/>
        <charset val="162"/>
        <scheme val="minor"/>
      </rPr>
      <t>Sebep:</t>
    </r>
    <r>
      <rPr>
        <sz val="11"/>
        <color theme="1"/>
        <rFont val="Calibri"/>
        <family val="2"/>
        <scheme val="minor"/>
      </rPr>
      <t xml:space="preserve"> İlçede uygulama alanlarının yetersizliği</t>
    </r>
  </si>
  <si>
    <r>
      <rPr>
        <b/>
        <sz val="11"/>
        <color theme="1"/>
        <rFont val="Calibri"/>
        <family val="2"/>
        <charset val="162"/>
        <scheme val="minor"/>
      </rPr>
      <t>Sebep:</t>
    </r>
    <r>
      <rPr>
        <sz val="11"/>
        <color theme="1"/>
        <rFont val="Calibri"/>
        <family val="2"/>
        <scheme val="minor"/>
      </rPr>
      <t xml:space="preserve"> Teknik gezilerde ödenek yetersizliği</t>
    </r>
  </si>
  <si>
    <r>
      <rPr>
        <b/>
        <sz val="11"/>
        <color theme="1"/>
        <rFont val="Calibri"/>
        <family val="2"/>
        <charset val="162"/>
        <scheme val="minor"/>
      </rPr>
      <t>Sebep:</t>
    </r>
    <r>
      <rPr>
        <sz val="11"/>
        <color theme="1"/>
        <rFont val="Calibri"/>
        <family val="2"/>
        <scheme val="minor"/>
      </rPr>
      <t xml:space="preserve"> Teknik bölümlerde kullanılan ekipmanların arızalanması</t>
    </r>
  </si>
  <si>
    <r>
      <rPr>
        <b/>
        <sz val="11"/>
        <color theme="1"/>
        <rFont val="Calibri"/>
        <family val="2"/>
        <charset val="162"/>
        <scheme val="minor"/>
      </rPr>
      <t>Sebep:</t>
    </r>
    <r>
      <rPr>
        <sz val="11"/>
        <color theme="1"/>
        <rFont val="Calibri"/>
        <family val="2"/>
        <scheme val="minor"/>
      </rPr>
      <t xml:space="preserve"> Yetersiz ekipman</t>
    </r>
  </si>
  <si>
    <r>
      <rPr>
        <b/>
        <sz val="11"/>
        <color theme="1"/>
        <rFont val="Calibri"/>
        <family val="2"/>
        <charset val="162"/>
        <scheme val="minor"/>
      </rPr>
      <t>Sebep:</t>
    </r>
    <r>
      <rPr>
        <sz val="11"/>
        <color theme="1"/>
        <rFont val="Calibri"/>
        <family val="2"/>
        <scheme val="minor"/>
      </rPr>
      <t xml:space="preserve"> Uygulama imkanlarının kısıtlılığı sebebiyle öğrenci becerilerinin eksik kalması</t>
    </r>
  </si>
  <si>
    <r>
      <rPr>
        <b/>
        <sz val="11"/>
        <color theme="1"/>
        <rFont val="Calibri"/>
        <family val="2"/>
        <charset val="162"/>
        <scheme val="minor"/>
      </rPr>
      <t>Sebep:</t>
    </r>
    <r>
      <rPr>
        <sz val="11"/>
        <color theme="1"/>
        <rFont val="Calibri"/>
        <family val="2"/>
        <scheme val="minor"/>
      </rPr>
      <t xml:space="preserve"> Üniversite sınavında baraj puanının kaldırılması</t>
    </r>
  </si>
  <si>
    <r>
      <rPr>
        <b/>
        <sz val="11"/>
        <color theme="1"/>
        <rFont val="Calibri"/>
        <family val="2"/>
        <charset val="162"/>
        <scheme val="minor"/>
      </rPr>
      <t>Sebep:</t>
    </r>
    <r>
      <rPr>
        <sz val="11"/>
        <color theme="1"/>
        <rFont val="Calibri"/>
        <family val="2"/>
        <scheme val="minor"/>
      </rPr>
      <t xml:space="preserve"> Sosyal faaliyetler konusunda ödeneğin olmaması</t>
    </r>
  </si>
  <si>
    <r>
      <rPr>
        <b/>
        <sz val="11"/>
        <color theme="1"/>
        <rFont val="Calibri"/>
        <family val="2"/>
        <charset val="162"/>
        <scheme val="minor"/>
      </rPr>
      <t>Sebep:</t>
    </r>
    <r>
      <rPr>
        <sz val="11"/>
        <color theme="1"/>
        <rFont val="Calibri"/>
        <family val="2"/>
        <scheme val="minor"/>
      </rPr>
      <t xml:space="preserve"> Sosyal faaliyet alanlarının yetersiz oluşu</t>
    </r>
  </si>
  <si>
    <r>
      <rPr>
        <b/>
        <sz val="11"/>
        <color theme="1"/>
        <rFont val="Calibri"/>
        <family val="2"/>
        <charset val="162"/>
        <scheme val="minor"/>
      </rPr>
      <t>Sebep:</t>
    </r>
    <r>
      <rPr>
        <sz val="11"/>
        <color theme="1"/>
        <rFont val="Calibri"/>
        <family val="2"/>
        <scheme val="minor"/>
      </rPr>
      <t xml:space="preserve"> Öğrenci sayısının düşüklüğü</t>
    </r>
  </si>
  <si>
    <r>
      <rPr>
        <b/>
        <sz val="11"/>
        <color theme="1"/>
        <rFont val="Calibri"/>
        <family val="2"/>
        <charset val="162"/>
        <scheme val="minor"/>
      </rPr>
      <t>Sebep:</t>
    </r>
    <r>
      <rPr>
        <sz val="11"/>
        <color theme="1"/>
        <rFont val="Calibri"/>
        <family val="2"/>
        <scheme val="minor"/>
      </rPr>
      <t xml:space="preserve"> Yüklenicinin sözleşmeye aykırı hareket etmesi</t>
    </r>
  </si>
  <si>
    <r>
      <rPr>
        <b/>
        <sz val="11"/>
        <color theme="1"/>
        <rFont val="Calibri"/>
        <family val="2"/>
        <charset val="162"/>
        <scheme val="minor"/>
      </rPr>
      <t>Sebep:</t>
    </r>
    <r>
      <rPr>
        <sz val="11"/>
        <color theme="1"/>
        <rFont val="Calibri"/>
        <family val="2"/>
        <scheme val="minor"/>
      </rPr>
      <t xml:space="preserve"> Öğrencinin staj yapabileceği resmi/özel sektör
kuruluşu bulamaması</t>
    </r>
  </si>
  <si>
    <r>
      <rPr>
        <b/>
        <sz val="11"/>
        <color theme="1"/>
        <rFont val="Calibri"/>
        <family val="2"/>
        <charset val="162"/>
        <scheme val="minor"/>
      </rPr>
      <t>Sebep:</t>
    </r>
    <r>
      <rPr>
        <sz val="11"/>
        <color theme="1"/>
        <rFont val="Calibri"/>
        <family val="2"/>
        <scheme val="minor"/>
      </rPr>
      <t xml:space="preserve"> Sigortalı giriş/çıkış işlemlerinin zamanında
yapılmaması</t>
    </r>
  </si>
  <si>
    <r>
      <rPr>
        <b/>
        <sz val="11"/>
        <color theme="1"/>
        <rFont val="Calibri"/>
        <family val="2"/>
        <charset val="162"/>
        <scheme val="minor"/>
      </rPr>
      <t>Sebep:</t>
    </r>
    <r>
      <rPr>
        <sz val="11"/>
        <color theme="1"/>
        <rFont val="Calibri"/>
        <family val="2"/>
        <scheme val="minor"/>
      </rPr>
      <t xml:space="preserve"> Maaş değişiklik evrak ve yazılarının zamanında ulaşmaması</t>
    </r>
  </si>
  <si>
    <r>
      <rPr>
        <b/>
        <sz val="11"/>
        <color theme="1"/>
        <rFont val="Calibri"/>
        <family val="2"/>
        <charset val="162"/>
        <scheme val="minor"/>
      </rPr>
      <t>Sebep:</t>
    </r>
    <r>
      <rPr>
        <sz val="11"/>
        <color theme="1"/>
        <rFont val="Calibri"/>
        <family val="2"/>
        <scheme val="minor"/>
      </rPr>
      <t xml:space="preserve"> Aylık Puantajların onaylanma sürecinin çeşitli sebeplerle gecikmesi</t>
    </r>
  </si>
  <si>
    <r>
      <rPr>
        <b/>
        <sz val="11"/>
        <color theme="1"/>
        <rFont val="Calibri"/>
        <family val="2"/>
        <charset val="162"/>
        <scheme val="minor"/>
      </rPr>
      <t>Sebep:</t>
    </r>
    <r>
      <rPr>
        <sz val="11"/>
        <color theme="1"/>
        <rFont val="Calibri"/>
        <family val="2"/>
        <scheme val="minor"/>
      </rPr>
      <t xml:space="preserve"> KBS-KPHYS Ek-Ders Modülü üzerindeki sistemsel aksaklıklar</t>
    </r>
  </si>
  <si>
    <r>
      <rPr>
        <b/>
        <sz val="11"/>
        <color theme="1"/>
        <rFont val="Calibri"/>
        <family val="2"/>
        <charset val="162"/>
        <scheme val="minor"/>
      </rPr>
      <t>Sebep:</t>
    </r>
    <r>
      <rPr>
        <sz val="11"/>
        <color theme="1"/>
        <rFont val="Calibri"/>
        <family val="2"/>
        <scheme val="minor"/>
      </rPr>
      <t xml:space="preserve"> İhtiyaç duyulan ürün için yeterli sayıda fiyat teklifi alınamaması</t>
    </r>
  </si>
  <si>
    <r>
      <rPr>
        <b/>
        <sz val="11"/>
        <color theme="1"/>
        <rFont val="Calibri"/>
        <family val="2"/>
        <charset val="162"/>
        <scheme val="minor"/>
      </rPr>
      <t>Sebep:</t>
    </r>
    <r>
      <rPr>
        <sz val="11"/>
        <color theme="1"/>
        <rFont val="Calibri"/>
        <family val="2"/>
        <scheme val="minor"/>
      </rPr>
      <t xml:space="preserve"> İhtiyaç duyulan mal ve hizmetlerin genel olarak ilçe dışından alınması sebebiyle Piyasa Fiyat Araştırması konusunda zorluk çekilmesi</t>
    </r>
  </si>
  <si>
    <r>
      <rPr>
        <b/>
        <sz val="11"/>
        <color theme="1"/>
        <rFont val="Calibri"/>
        <family val="2"/>
        <charset val="162"/>
        <scheme val="minor"/>
      </rPr>
      <t>Sebep:</t>
    </r>
    <r>
      <rPr>
        <sz val="11"/>
        <color theme="1"/>
        <rFont val="Calibri"/>
        <family val="2"/>
        <scheme val="minor"/>
      </rPr>
      <t xml:space="preserve"> Muayene işleminin yetersiz yapılması</t>
    </r>
  </si>
  <si>
    <r>
      <rPr>
        <b/>
        <sz val="11"/>
        <color theme="1"/>
        <rFont val="Calibri"/>
        <family val="2"/>
        <charset val="162"/>
        <scheme val="minor"/>
      </rPr>
      <t>Sebep:</t>
    </r>
    <r>
      <rPr>
        <sz val="11"/>
        <color theme="1"/>
        <rFont val="Calibri"/>
        <family val="2"/>
        <scheme val="minor"/>
      </rPr>
      <t xml:space="preserve"> Harcama talimatında yer alması gereken bilgilerin eksik veya hatalı olması, Ödeme Emri Belgesindeki bütçe tertiplerinin hatalı olması, Fatura ve taşınır işlem fişi arasındaki uyumsuzluk, Ödeme Emri Belgesindeki imza ve hesap hataları</t>
    </r>
  </si>
  <si>
    <r>
      <rPr>
        <b/>
        <sz val="11"/>
        <color theme="1"/>
        <rFont val="Calibri"/>
        <family val="2"/>
        <charset val="162"/>
        <scheme val="minor"/>
      </rPr>
      <t>Sebep:</t>
    </r>
    <r>
      <rPr>
        <sz val="11"/>
        <color theme="1"/>
        <rFont val="Calibri"/>
        <family val="2"/>
        <scheme val="minor"/>
      </rPr>
      <t xml:space="preserve"> Bütçe Kısıntıları</t>
    </r>
  </si>
  <si>
    <r>
      <rPr>
        <b/>
        <sz val="11"/>
        <color theme="1"/>
        <rFont val="Calibri"/>
        <family val="2"/>
        <charset val="162"/>
        <scheme val="minor"/>
      </rPr>
      <t>Sebep:</t>
    </r>
    <r>
      <rPr>
        <sz val="11"/>
        <color theme="1"/>
        <rFont val="Calibri"/>
        <family val="2"/>
        <scheme val="minor"/>
      </rPr>
      <t xml:space="preserve"> İhtiyaç duyulan eğitim konusunda alanında uzman/bilgili personelin bulunmaması</t>
    </r>
  </si>
  <si>
    <r>
      <rPr>
        <b/>
        <sz val="11"/>
        <color theme="1"/>
        <rFont val="Calibri"/>
        <family val="2"/>
        <charset val="162"/>
        <scheme val="minor"/>
      </rPr>
      <t>Sebep:</t>
    </r>
    <r>
      <rPr>
        <sz val="11"/>
        <color theme="1"/>
        <rFont val="Calibri"/>
        <family val="2"/>
        <scheme val="minor"/>
      </rPr>
      <t xml:space="preserve"> Davet edilen katılımcıların toplantıya katılamaması</t>
    </r>
  </si>
  <si>
    <r>
      <rPr>
        <b/>
        <sz val="11"/>
        <color theme="1"/>
        <rFont val="Calibri"/>
        <family val="2"/>
        <charset val="162"/>
        <scheme val="minor"/>
      </rPr>
      <t>Sebep:</t>
    </r>
    <r>
      <rPr>
        <sz val="11"/>
        <color theme="1"/>
        <rFont val="Calibri"/>
        <family val="2"/>
        <scheme val="minor"/>
      </rPr>
      <t xml:space="preserve"> Girdi ve çıktı faaliyetlerinin etkin yürütülememesi</t>
    </r>
  </si>
  <si>
    <r>
      <rPr>
        <b/>
        <sz val="11"/>
        <color theme="1"/>
        <rFont val="Calibri"/>
        <family val="2"/>
        <charset val="162"/>
        <scheme val="minor"/>
      </rPr>
      <t>Risk 1:</t>
    </r>
    <r>
      <rPr>
        <sz val="11"/>
        <color theme="1"/>
        <rFont val="Calibri"/>
        <family val="2"/>
        <scheme val="minor"/>
      </rPr>
      <t xml:space="preserve"> Güvenlik açıklarının yaşanması</t>
    </r>
  </si>
  <si>
    <r>
      <rPr>
        <b/>
        <sz val="11"/>
        <color theme="1"/>
        <rFont val="Calibri"/>
        <family val="2"/>
        <charset val="162"/>
        <scheme val="minor"/>
      </rPr>
      <t>Risk 2:</t>
    </r>
    <r>
      <rPr>
        <sz val="11"/>
        <color theme="1"/>
        <rFont val="Calibri"/>
        <family val="2"/>
        <scheme val="minor"/>
      </rPr>
      <t xml:space="preserve"> Yardımcı hizmetlerin aksaması</t>
    </r>
  </si>
  <si>
    <r>
      <rPr>
        <b/>
        <sz val="11"/>
        <color theme="1"/>
        <rFont val="Calibri"/>
        <family val="2"/>
        <charset val="162"/>
        <scheme val="minor"/>
      </rPr>
      <t>Risk 3:</t>
    </r>
    <r>
      <rPr>
        <sz val="11"/>
        <color theme="1"/>
        <rFont val="Calibri"/>
        <family val="2"/>
        <scheme val="minor"/>
      </rPr>
      <t xml:space="preserve"> İdari işleyişin aksaması</t>
    </r>
  </si>
  <si>
    <r>
      <rPr>
        <b/>
        <sz val="11"/>
        <color theme="1"/>
        <rFont val="Calibri"/>
        <family val="2"/>
        <charset val="162"/>
        <scheme val="minor"/>
      </rPr>
      <t>Risk 4:</t>
    </r>
    <r>
      <rPr>
        <sz val="11"/>
        <color theme="1"/>
        <rFont val="Calibri"/>
        <family val="2"/>
        <scheme val="minor"/>
      </rPr>
      <t xml:space="preserve"> Eğitim-öğretim hizmetlerinin aksaması</t>
    </r>
  </si>
  <si>
    <r>
      <rPr>
        <b/>
        <sz val="11"/>
        <color theme="1"/>
        <rFont val="Calibri"/>
        <family val="2"/>
        <charset val="162"/>
        <scheme val="minor"/>
      </rPr>
      <t>Risk 5:</t>
    </r>
    <r>
      <rPr>
        <sz val="11"/>
        <color theme="1"/>
        <rFont val="Calibri"/>
        <family val="2"/>
        <scheme val="minor"/>
      </rPr>
      <t xml:space="preserve"> Öğrenci kaydının yapılamaması</t>
    </r>
  </si>
  <si>
    <r>
      <rPr>
        <b/>
        <sz val="11"/>
        <color theme="1"/>
        <rFont val="Calibri"/>
        <family val="2"/>
        <charset val="162"/>
        <scheme val="minor"/>
      </rPr>
      <t>Risk 6:</t>
    </r>
    <r>
      <rPr>
        <sz val="11"/>
        <color theme="1"/>
        <rFont val="Calibri"/>
        <family val="2"/>
        <scheme val="minor"/>
      </rPr>
      <t xml:space="preserve"> Öğrenci kaydının yapılamaması</t>
    </r>
  </si>
  <si>
    <r>
      <rPr>
        <b/>
        <sz val="11"/>
        <color theme="1"/>
        <rFont val="Calibri"/>
        <family val="2"/>
        <charset val="162"/>
        <scheme val="minor"/>
      </rPr>
      <t>Risk 7:</t>
    </r>
    <r>
      <rPr>
        <sz val="11"/>
        <color theme="1"/>
        <rFont val="Calibri"/>
        <family val="2"/>
        <scheme val="minor"/>
      </rPr>
      <t xml:space="preserve"> Öğrenci kaydının yapılamaması</t>
    </r>
  </si>
  <si>
    <r>
      <rPr>
        <b/>
        <sz val="11"/>
        <color theme="1"/>
        <rFont val="Calibri"/>
        <family val="2"/>
        <charset val="162"/>
        <scheme val="minor"/>
      </rPr>
      <t>Risk 8:</t>
    </r>
    <r>
      <rPr>
        <sz val="11"/>
        <color theme="1"/>
        <rFont val="Calibri"/>
        <family val="2"/>
        <scheme val="minor"/>
      </rPr>
      <t xml:space="preserve"> Eğitim öğretim süreçlerinin aksaması</t>
    </r>
  </si>
  <si>
    <r>
      <rPr>
        <b/>
        <sz val="11"/>
        <color theme="1"/>
        <rFont val="Calibri"/>
        <family val="2"/>
        <charset val="162"/>
        <scheme val="minor"/>
      </rPr>
      <t>Risk 9:</t>
    </r>
    <r>
      <rPr>
        <sz val="11"/>
        <color theme="1"/>
        <rFont val="Calibri"/>
        <family val="2"/>
        <scheme val="minor"/>
      </rPr>
      <t xml:space="preserve"> Eğitim öğretim süreçlerinin aksaması</t>
    </r>
  </si>
  <si>
    <r>
      <rPr>
        <b/>
        <sz val="11"/>
        <color theme="1"/>
        <rFont val="Calibri"/>
        <family val="2"/>
        <charset val="162"/>
        <scheme val="minor"/>
      </rPr>
      <t>Risk 10:</t>
    </r>
    <r>
      <rPr>
        <sz val="11"/>
        <color theme="1"/>
        <rFont val="Calibri"/>
        <family val="2"/>
        <scheme val="minor"/>
      </rPr>
      <t xml:space="preserve"> Eğitim öğretim süreçlerinin aksaması</t>
    </r>
  </si>
  <si>
    <r>
      <rPr>
        <b/>
        <sz val="11"/>
        <color theme="1"/>
        <rFont val="Calibri"/>
        <family val="2"/>
        <charset val="162"/>
        <scheme val="minor"/>
      </rPr>
      <t>Risk 11:</t>
    </r>
    <r>
      <rPr>
        <sz val="11"/>
        <color theme="1"/>
        <rFont val="Calibri"/>
        <family val="2"/>
        <scheme val="minor"/>
      </rPr>
      <t xml:space="preserve"> Eğitim öğretim süreçlerinin aksaması</t>
    </r>
  </si>
  <si>
    <r>
      <rPr>
        <b/>
        <sz val="11"/>
        <color theme="1"/>
        <rFont val="Calibri"/>
        <family val="2"/>
        <charset val="162"/>
        <scheme val="minor"/>
      </rPr>
      <t>Risk 12:</t>
    </r>
    <r>
      <rPr>
        <sz val="11"/>
        <color theme="1"/>
        <rFont val="Calibri"/>
        <family val="2"/>
        <scheme val="minor"/>
      </rPr>
      <t xml:space="preserve"> Eğitim öğretim süreçlerinin aksaması</t>
    </r>
  </si>
  <si>
    <r>
      <rPr>
        <b/>
        <sz val="11"/>
        <color theme="1"/>
        <rFont val="Calibri"/>
        <family val="2"/>
        <charset val="162"/>
        <scheme val="minor"/>
      </rPr>
      <t>Risk 13:</t>
    </r>
    <r>
      <rPr>
        <sz val="11"/>
        <color theme="1"/>
        <rFont val="Calibri"/>
        <family val="2"/>
        <scheme val="minor"/>
      </rPr>
      <t xml:space="preserve"> Eğitim öğretim süreçlerinin aksaması</t>
    </r>
  </si>
  <si>
    <r>
      <rPr>
        <b/>
        <sz val="11"/>
        <color theme="1"/>
        <rFont val="Calibri"/>
        <family val="2"/>
        <charset val="162"/>
        <scheme val="minor"/>
      </rPr>
      <t>Risk 14:</t>
    </r>
    <r>
      <rPr>
        <sz val="11"/>
        <color theme="1"/>
        <rFont val="Calibri"/>
        <family val="2"/>
        <scheme val="minor"/>
      </rPr>
      <t xml:space="preserve"> Eğitim öğretim süreçlerinin aksaması</t>
    </r>
  </si>
  <si>
    <r>
      <rPr>
        <b/>
        <sz val="11"/>
        <color theme="1"/>
        <rFont val="Calibri"/>
        <family val="2"/>
        <charset val="162"/>
        <scheme val="minor"/>
      </rPr>
      <t>Risk 15:</t>
    </r>
    <r>
      <rPr>
        <sz val="11"/>
        <color theme="1"/>
        <rFont val="Calibri"/>
        <family val="2"/>
        <scheme val="minor"/>
      </rPr>
      <t xml:space="preserve"> Eğitim öğretim süreçlerinin aksaması</t>
    </r>
  </si>
  <si>
    <r>
      <rPr>
        <b/>
        <sz val="11"/>
        <color theme="1"/>
        <rFont val="Calibri"/>
        <family val="2"/>
        <charset val="162"/>
        <scheme val="minor"/>
      </rPr>
      <t>Risk 16:</t>
    </r>
    <r>
      <rPr>
        <sz val="11"/>
        <color theme="1"/>
        <rFont val="Calibri"/>
        <family val="2"/>
        <scheme val="minor"/>
      </rPr>
      <t xml:space="preserve"> Eğitim öğretim süreçlerinin aksaması</t>
    </r>
  </si>
  <si>
    <r>
      <rPr>
        <b/>
        <sz val="11"/>
        <color theme="1"/>
        <rFont val="Calibri"/>
        <family val="2"/>
        <charset val="162"/>
        <scheme val="minor"/>
      </rPr>
      <t>Risk 17:</t>
    </r>
    <r>
      <rPr>
        <sz val="11"/>
        <color theme="1"/>
        <rFont val="Calibri"/>
        <family val="2"/>
        <scheme val="minor"/>
      </rPr>
      <t xml:space="preserve"> Eğitim öğretim süreçlerinin aksaması</t>
    </r>
  </si>
  <si>
    <r>
      <rPr>
        <b/>
        <sz val="11"/>
        <color theme="1"/>
        <rFont val="Calibri"/>
        <family val="2"/>
        <charset val="162"/>
        <scheme val="minor"/>
      </rPr>
      <t>Risk 18:</t>
    </r>
    <r>
      <rPr>
        <sz val="11"/>
        <color theme="1"/>
        <rFont val="Calibri"/>
        <family val="2"/>
        <scheme val="minor"/>
      </rPr>
      <t xml:space="preserve"> Amacına ulaşamayan eğitim süreci</t>
    </r>
  </si>
  <si>
    <r>
      <rPr>
        <b/>
        <sz val="11"/>
        <color theme="1"/>
        <rFont val="Calibri"/>
        <family val="2"/>
        <charset val="162"/>
        <scheme val="minor"/>
      </rPr>
      <t>Risk 19:</t>
    </r>
    <r>
      <rPr>
        <sz val="11"/>
        <color theme="1"/>
        <rFont val="Calibri"/>
        <family val="2"/>
        <scheme val="minor"/>
      </rPr>
      <t xml:space="preserve"> Programlara yerleşen öğrencilerin hazırbulunuşluk düzeylerinin düşük olması</t>
    </r>
  </si>
  <si>
    <r>
      <rPr>
        <b/>
        <sz val="11"/>
        <color theme="1"/>
        <rFont val="Calibri"/>
        <family val="2"/>
        <charset val="162"/>
        <scheme val="minor"/>
      </rPr>
      <t>Risk 20:</t>
    </r>
    <r>
      <rPr>
        <sz val="11"/>
        <color theme="1"/>
        <rFont val="Calibri"/>
        <family val="2"/>
        <scheme val="minor"/>
      </rPr>
      <t xml:space="preserve"> Düşük öğrenci motivasyonu</t>
    </r>
  </si>
  <si>
    <r>
      <rPr>
        <b/>
        <sz val="11"/>
        <color theme="1"/>
        <rFont val="Calibri"/>
        <family val="2"/>
        <charset val="162"/>
        <scheme val="minor"/>
      </rPr>
      <t>Risk 21:</t>
    </r>
    <r>
      <rPr>
        <sz val="11"/>
        <color theme="1"/>
        <rFont val="Calibri"/>
        <family val="2"/>
        <scheme val="minor"/>
      </rPr>
      <t xml:space="preserve"> Düşük öğrenci motivasyonu</t>
    </r>
  </si>
  <si>
    <r>
      <rPr>
        <b/>
        <sz val="11"/>
        <color theme="1"/>
        <rFont val="Calibri"/>
        <family val="2"/>
        <charset val="162"/>
        <scheme val="minor"/>
      </rPr>
      <t>Risk 22:</t>
    </r>
    <r>
      <rPr>
        <sz val="11"/>
        <color theme="1"/>
        <rFont val="Calibri"/>
        <family val="2"/>
        <scheme val="minor"/>
      </rPr>
      <t xml:space="preserve"> Kantin İşletmecisinin zarar etmesi ve ihaleye girecek yüklenici bulunamaması nedeniyle yerine getirilemeyen kantin hizmeti</t>
    </r>
  </si>
  <si>
    <r>
      <rPr>
        <b/>
        <sz val="11"/>
        <color theme="1"/>
        <rFont val="Calibri"/>
        <family val="2"/>
        <charset val="162"/>
        <scheme val="minor"/>
      </rPr>
      <t>Risk 23:</t>
    </r>
    <r>
      <rPr>
        <sz val="11"/>
        <color theme="1"/>
        <rFont val="Calibri"/>
        <family val="2"/>
        <scheme val="minor"/>
      </rPr>
      <t xml:space="preserve"> Yeterli çoğunluğa ulaşılamadığından yerine getirlemeyen yemek hizmeti</t>
    </r>
  </si>
  <si>
    <r>
      <rPr>
        <b/>
        <sz val="11"/>
        <color theme="1"/>
        <rFont val="Calibri"/>
        <family val="2"/>
        <charset val="162"/>
        <scheme val="minor"/>
      </rPr>
      <t>Risk 24:</t>
    </r>
    <r>
      <rPr>
        <sz val="11"/>
        <color theme="1"/>
        <rFont val="Calibri"/>
        <family val="2"/>
        <scheme val="minor"/>
      </rPr>
      <t xml:space="preserve"> Kantin Hizmetlerinin kesintiye uğraması ya da hizmet kalitesinin düşmesi</t>
    </r>
  </si>
  <si>
    <r>
      <rPr>
        <b/>
        <sz val="11"/>
        <color theme="1"/>
        <rFont val="Calibri"/>
        <family val="2"/>
        <charset val="162"/>
        <scheme val="minor"/>
      </rPr>
      <t>Risk 25:</t>
    </r>
    <r>
      <rPr>
        <sz val="11"/>
        <color theme="1"/>
        <rFont val="Calibri"/>
        <family val="2"/>
        <scheme val="minor"/>
      </rPr>
      <t xml:space="preserve"> Yemek Hizmetinin kesintiye uğraması ya da hizmet kalitesinin düşmesi</t>
    </r>
  </si>
  <si>
    <r>
      <rPr>
        <b/>
        <sz val="11"/>
        <color theme="1"/>
        <rFont val="Calibri"/>
        <family val="2"/>
        <charset val="162"/>
        <scheme val="minor"/>
      </rPr>
      <t>Risk 26:</t>
    </r>
    <r>
      <rPr>
        <sz val="11"/>
        <color theme="1"/>
        <rFont val="Calibri"/>
        <family val="2"/>
        <scheme val="minor"/>
      </rPr>
      <t xml:space="preserve"> Öğrencinin staj yeri belirleyememesi</t>
    </r>
  </si>
  <si>
    <r>
      <rPr>
        <b/>
        <sz val="11"/>
        <color theme="1"/>
        <rFont val="Calibri"/>
        <family val="2"/>
        <charset val="162"/>
        <scheme val="minor"/>
      </rPr>
      <t>Risk 27:</t>
    </r>
    <r>
      <rPr>
        <sz val="11"/>
        <color theme="1"/>
        <rFont val="Calibri"/>
        <family val="2"/>
        <scheme val="minor"/>
      </rPr>
      <t xml:space="preserve"> SGK para cezası uygulanması</t>
    </r>
  </si>
  <si>
    <r>
      <rPr>
        <b/>
        <sz val="11"/>
        <color theme="1"/>
        <rFont val="Calibri"/>
        <family val="2"/>
        <charset val="162"/>
        <scheme val="minor"/>
      </rPr>
      <t>Risk 28:</t>
    </r>
    <r>
      <rPr>
        <sz val="11"/>
        <color theme="1"/>
        <rFont val="Calibri"/>
        <family val="2"/>
        <scheme val="minor"/>
      </rPr>
      <t xml:space="preserve"> Stajın tamamlanamaması</t>
    </r>
  </si>
  <si>
    <r>
      <rPr>
        <b/>
        <sz val="11"/>
        <color theme="1"/>
        <rFont val="Calibri"/>
        <family val="2"/>
        <charset val="162"/>
        <scheme val="minor"/>
      </rPr>
      <t>Risk 29:</t>
    </r>
    <r>
      <rPr>
        <sz val="11"/>
        <color theme="1"/>
        <rFont val="Calibri"/>
        <family val="2"/>
        <scheme val="minor"/>
      </rPr>
      <t xml:space="preserve"> Yersiz ya da eksik ödeme</t>
    </r>
  </si>
  <si>
    <r>
      <rPr>
        <b/>
        <sz val="11"/>
        <color theme="1"/>
        <rFont val="Calibri"/>
        <family val="2"/>
        <charset val="162"/>
        <scheme val="minor"/>
      </rPr>
      <t>Risk 30:</t>
    </r>
    <r>
      <rPr>
        <sz val="11"/>
        <color theme="1"/>
        <rFont val="Calibri"/>
        <family val="2"/>
        <scheme val="minor"/>
      </rPr>
      <t xml:space="preserve"> Ek ders ücretlerinin geç ödenmesi ya da ödenememesi</t>
    </r>
  </si>
  <si>
    <r>
      <rPr>
        <b/>
        <sz val="11"/>
        <color theme="1"/>
        <rFont val="Calibri"/>
        <family val="2"/>
        <charset val="162"/>
        <scheme val="minor"/>
      </rPr>
      <t>Risk 31:</t>
    </r>
    <r>
      <rPr>
        <sz val="11"/>
        <color theme="1"/>
        <rFont val="Calibri"/>
        <family val="2"/>
        <scheme val="minor"/>
      </rPr>
      <t xml:space="preserve"> Ek ders ücretlerinin geç ödenmesi ya da ödenememesi</t>
    </r>
  </si>
  <si>
    <r>
      <rPr>
        <b/>
        <sz val="11"/>
        <color theme="1"/>
        <rFont val="Calibri"/>
        <family val="2"/>
        <charset val="162"/>
        <scheme val="minor"/>
      </rPr>
      <t>Risk 32:</t>
    </r>
    <r>
      <rPr>
        <sz val="11"/>
        <color theme="1"/>
        <rFont val="Calibri"/>
        <family val="2"/>
        <scheme val="minor"/>
      </rPr>
      <t xml:space="preserve"> Tedarik edilemeyen ürün</t>
    </r>
  </si>
  <si>
    <r>
      <rPr>
        <b/>
        <sz val="11"/>
        <color theme="1"/>
        <rFont val="Calibri"/>
        <family val="2"/>
        <charset val="162"/>
        <scheme val="minor"/>
      </rPr>
      <t>Risk 33 :</t>
    </r>
    <r>
      <rPr>
        <sz val="11"/>
        <color theme="1"/>
        <rFont val="Calibri"/>
        <family val="2"/>
        <scheme val="minor"/>
      </rPr>
      <t xml:space="preserve"> Tedarik sürecinde uzama</t>
    </r>
  </si>
  <si>
    <r>
      <rPr>
        <b/>
        <sz val="11"/>
        <color theme="1"/>
        <rFont val="Calibri"/>
        <family val="2"/>
        <charset val="162"/>
        <scheme val="minor"/>
      </rPr>
      <t>Risk 34:</t>
    </r>
    <r>
      <rPr>
        <sz val="11"/>
        <color theme="1"/>
        <rFont val="Calibri"/>
        <family val="2"/>
        <scheme val="minor"/>
      </rPr>
      <t xml:space="preserve"> Tedarik edilemeyen ürün</t>
    </r>
  </si>
  <si>
    <r>
      <rPr>
        <b/>
        <sz val="11"/>
        <color theme="1"/>
        <rFont val="Calibri"/>
        <family val="2"/>
        <charset val="162"/>
        <scheme val="minor"/>
      </rPr>
      <t>Risk 35:</t>
    </r>
    <r>
      <rPr>
        <sz val="11"/>
        <color theme="1"/>
        <rFont val="Calibri"/>
        <family val="2"/>
        <scheme val="minor"/>
      </rPr>
      <t xml:space="preserve"> Tedarik sürecinde uzama</t>
    </r>
  </si>
  <si>
    <r>
      <rPr>
        <b/>
        <sz val="11"/>
        <color theme="1"/>
        <rFont val="Calibri"/>
        <family val="2"/>
        <charset val="162"/>
        <scheme val="minor"/>
      </rPr>
      <t>Risk 36:</t>
    </r>
    <r>
      <rPr>
        <sz val="11"/>
        <color theme="1"/>
        <rFont val="Calibri"/>
        <family val="2"/>
        <scheme val="minor"/>
      </rPr>
      <t xml:space="preserve"> Tedarik edilemeyen ürün/hizmet</t>
    </r>
  </si>
  <si>
    <r>
      <rPr>
        <b/>
        <sz val="11"/>
        <color theme="1"/>
        <rFont val="Calibri"/>
        <family val="2"/>
        <charset val="162"/>
        <scheme val="minor"/>
      </rPr>
      <t>Risk 37:</t>
    </r>
    <r>
      <rPr>
        <sz val="11"/>
        <color theme="1"/>
        <rFont val="Calibri"/>
        <family val="2"/>
        <scheme val="minor"/>
      </rPr>
      <t xml:space="preserve"> Hizmet içi eğitimin yapılamaması</t>
    </r>
  </si>
  <si>
    <r>
      <rPr>
        <b/>
        <sz val="11"/>
        <color theme="1"/>
        <rFont val="Calibri"/>
        <family val="2"/>
        <charset val="162"/>
        <scheme val="minor"/>
      </rPr>
      <t>Risk 38:</t>
    </r>
    <r>
      <rPr>
        <sz val="11"/>
        <color theme="1"/>
        <rFont val="Calibri"/>
        <family val="2"/>
        <scheme val="minor"/>
      </rPr>
      <t xml:space="preserve"> Amacına ulaşmayan YGG</t>
    </r>
  </si>
  <si>
    <r>
      <rPr>
        <b/>
        <sz val="11"/>
        <color theme="1"/>
        <rFont val="Calibri"/>
        <family val="2"/>
        <charset val="162"/>
        <scheme val="minor"/>
      </rPr>
      <t>Risk 39:</t>
    </r>
    <r>
      <rPr>
        <sz val="11"/>
        <color theme="1"/>
        <rFont val="Calibri"/>
        <family val="2"/>
        <scheme val="minor"/>
      </rPr>
      <t xml:space="preserve"> Etkin olmayan KYS </t>
    </r>
  </si>
  <si>
    <t>Risk 1: Güvenlik açıklarının yaşanması</t>
  </si>
  <si>
    <t>Risk 2: Yardımcı hizmetlerin aksaması</t>
  </si>
  <si>
    <t>Risk 3: İdari işleyişin aksaması</t>
  </si>
  <si>
    <t>Risk 5: Öğrenci kaydının yapılamaması</t>
  </si>
  <si>
    <t>Risk 6: Öğrenci kaydının yapılamaması</t>
  </si>
  <si>
    <t>Risk 7: Öğrenci kaydının yapılamaması</t>
  </si>
  <si>
    <t>Risk 8: Eğitim öğretim süreçlerinin aksaması</t>
  </si>
  <si>
    <t>Risk 9: Eğitim öğretim süreçlerinin aksaması</t>
  </si>
  <si>
    <t>Risk 10: Eğitim öğretim süreçlerinin aksaması</t>
  </si>
  <si>
    <t>Risk 11: Eğitim öğretim süreçlerinin aksaması</t>
  </si>
  <si>
    <t>Risk 12: Eğitim öğretim süreçlerinin aksaması</t>
  </si>
  <si>
    <t>Risk 13: Eğitim öğretim süreçlerinin aksaması</t>
  </si>
  <si>
    <t>Risk 14: Eğitim öğretim süreçlerinin aksaması</t>
  </si>
  <si>
    <t>Risk 15: Eğitim öğretim süreçlerinin aksaması</t>
  </si>
  <si>
    <t>Risk 16: Eğitim öğretim süreçlerinin aksaması</t>
  </si>
  <si>
    <t>Risk 17: Eğitim öğretim süreçlerinin aksaması</t>
  </si>
  <si>
    <t>Risk 18: Amacına ulaşamayan eğitim süreci</t>
  </si>
  <si>
    <t>Risk 19: Programlara yerleşen öğrencilerin hazırbulunuşluk düzeylerinin düşük olması</t>
  </si>
  <si>
    <t>Risk 20: Düşük öğrenci motivasyonu</t>
  </si>
  <si>
    <t>Risk 21: Düşük öğrenci motivasyonu</t>
  </si>
  <si>
    <t>Risk 22: Kantin İşletmecisinin zarar etmesi ve ihaleye girecek yüklenici bulunamaması nedeniyle yerine getirilemeyen kantin hizmeti</t>
  </si>
  <si>
    <t>Risk 23: Yeterli çoğunluğa ulaşılamadığından yerine getirlemeyen yemek hizmeti</t>
  </si>
  <si>
    <t>Risk 24: Kantin Hizmetlerinin kesintiye uğraması ya da hizmet kalitesinin düşmesi</t>
  </si>
  <si>
    <t>Risk 25: Yemek Hizmetinin kesintiye uğraması ya da hizmet kalitesinin düşmesi</t>
  </si>
  <si>
    <t>Risk 26: Öğrencinin staj yeri belirleyememesi</t>
  </si>
  <si>
    <t>Risk 27: SGK para cezası uygulanması</t>
  </si>
  <si>
    <t>Risk 28: Stajın tamamlanamaması</t>
  </si>
  <si>
    <t>Risk 29: Yersiz ya da eksik ödeme</t>
  </si>
  <si>
    <t>Risk 30: Ek ders ücretlerinin geç ödenmesi ya da ödenememes</t>
  </si>
  <si>
    <t>Risk 31: Ek ders ücretlerinin geç ödenmesi ya da ödenememesi</t>
  </si>
  <si>
    <t>Risk 32: Tedarik edilemeyen ürün</t>
  </si>
  <si>
    <t>Risk 33 : Tedarik sürecinde uzama</t>
  </si>
  <si>
    <t>Risk 34: Tedarik edilemeyen ürün</t>
  </si>
  <si>
    <t>Risk 35: Tedarik sürecinde uzama</t>
  </si>
  <si>
    <t>Risk 36: Tedarik edilemeyen ürün/hizmet</t>
  </si>
  <si>
    <t>Risk 37: Hizmet içi eğitimin yapılamaması</t>
  </si>
  <si>
    <t>Risk 38: Amacına ulaşmayan YGG</t>
  </si>
  <si>
    <t xml:space="preserve">Risk 39: Etkin olmayan KYS </t>
  </si>
  <si>
    <t xml:space="preserve">Ek-Ders İşlemleri Prosesi </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</si>
  <si>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</si>
  <si>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</si>
  <si>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</si>
  <si>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</si>
  <si>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</si>
  <si>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</si>
  <si>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</si>
  <si>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</si>
  <si>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</si>
  <si>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</si>
  <si>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</si>
  <si>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</si>
  <si>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</si>
  <si>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</si>
  <si>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</si>
  <si>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</si>
  <si>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</si>
  <si>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</si>
  <si>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</si>
  <si>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</si>
  <si>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</si>
  <si>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</si>
  <si>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</si>
  <si>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</si>
  <si>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</si>
  <si>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</si>
  <si>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</si>
  <si>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</si>
  <si>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</si>
  <si>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</si>
  <si>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</si>
  <si>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</si>
  <si>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</si>
  <si>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</si>
  <si>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</si>
  <si>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</si>
  <si>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</si>
  <si>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</si>
  <si>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</si>
  <si>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Doküman No    :  TAŞKENT MYO-FRM-046
İlk Yayın Tarihi: 27.10.2023
Revizyon Tarihi: 26.11.2024
Revize No         : 1
Sayfa                 :-</t>
  </si>
  <si>
    <t>ETKİ Yüksekokul Sekreteri REŞİT GÜL</t>
  </si>
  <si>
    <t>ETKİ Müdür Yrd. Öğr. Gör. Dr. AHMET AKKOCA</t>
  </si>
  <si>
    <t>ETKİ Müdür Doç. Dr. SEVİLAY KONYA</t>
  </si>
  <si>
    <t>OLASILIK Yüksekokul Sekreteri REŞİT GÜL</t>
  </si>
  <si>
    <t>OLASILIK Müdür Yrd. Öğr. Gör. Dr. AHMET AKKOCA</t>
  </si>
  <si>
    <t>OLASILIK  Doç. Dr. SEVİLAY KONYA</t>
  </si>
  <si>
    <t>Mevcut 3 (üç) güvenlik görevlisi ile hafta sonları gündüz güvenlik açığı oluşabilir (Tespit Edici Kontrol) Güvenlik Görevlisi talebinde bulunulmuş ve 4 (dört) güvenlik görevlisi çalışmaya başlamıştır (Düzeltici Kontrol)</t>
  </si>
  <si>
    <r>
      <rPr>
        <b/>
        <sz val="11"/>
        <color theme="1"/>
        <rFont val="Calibri"/>
        <family val="2"/>
        <charset val="162"/>
        <scheme val="minor"/>
      </rPr>
      <t>Sebep:</t>
    </r>
    <r>
      <rPr>
        <sz val="11"/>
        <color theme="1"/>
        <rFont val="Calibri"/>
        <family val="2"/>
        <scheme val="minor"/>
      </rPr>
      <t xml:space="preserve"> Staj sürecinde öğrenci kaynaklı çeşitli sorunların ortaya çıkması</t>
    </r>
  </si>
  <si>
    <r>
      <rPr>
        <b/>
        <sz val="11"/>
        <color theme="1"/>
        <rFont val="Calibri"/>
        <family val="2"/>
        <charset val="162"/>
        <scheme val="minor"/>
      </rPr>
      <t>Risk 38:</t>
    </r>
    <r>
      <rPr>
        <sz val="11"/>
        <color theme="1"/>
        <rFont val="Calibri"/>
        <family val="2"/>
        <scheme val="minor"/>
      </rPr>
      <t xml:space="preserve"> Amacına ulaşmayan Yönetimin Gözden Geçirilmesi</t>
    </r>
  </si>
  <si>
    <t>Müdür/Müdür Yardımcıları/Yüksekokul Sekreteri/Güvenlik Görevlileri</t>
  </si>
  <si>
    <r>
      <rPr>
        <b/>
        <sz val="11"/>
        <color theme="1"/>
        <rFont val="Calibri"/>
        <family val="2"/>
        <charset val="162"/>
        <scheme val="minor"/>
      </rPr>
      <t xml:space="preserve">  Sebep:</t>
    </r>
    <r>
      <rPr>
        <sz val="11"/>
        <color theme="1"/>
        <rFont val="Calibri"/>
        <family val="2"/>
        <scheme val="minor"/>
      </rPr>
      <t xml:space="preserve"> Öğrencinin staj yapabileceği resmi/özel sektör
kuruluşu bulamaması</t>
    </r>
  </si>
  <si>
    <t>AŞAĞI</t>
  </si>
  <si>
    <t>Müdür/Müdür Yardımcıları/Yüksekokul Sekreteri/Temizlik Görevlileri</t>
  </si>
  <si>
    <t>Riskin durumundaki değişikliğe göre riske verilen cevaplar güncellenmiştir (Düzeltici Kontrol) Yardımcı hizmetler personeline yeni iş planı yapılmıştır (Yönlendirici Kontrol)</t>
  </si>
  <si>
    <t>Mevcut 3 (üç) idari personelin yetersizliği belirlenmiştir (Tespit Edici Kontrol) İdari personel talebinde bulunulmuş ve 4 (dört) idari personel sayısına ulaşılmıştır (Düzeltici Kontrol)</t>
  </si>
  <si>
    <t>Müdür/Müdür Yardımcıları/Yüksekokul Sekreteri/İdari Personel</t>
  </si>
  <si>
    <t>Müdür/Müdür Yardımcıları/Bölüm Başkanları/Akademik Personel</t>
  </si>
  <si>
    <t>Risk 4: Eğitim-öğretim hizmetlerinin aksaması</t>
  </si>
  <si>
    <t>Mevcut akademik kadro ile 2024-2025 güz yarıyılında tüm yüksekokul derslerine (ortak zorunlular hariç) görevlendirme yapılımıştır (Düzeltici Kontroller) Gelecek dönemler için akademik kadro talebinde bulunulmalıdır (Önleyici Kontroller)</t>
  </si>
  <si>
    <t>H3.3</t>
  </si>
  <si>
    <t>H1.2</t>
  </si>
  <si>
    <t>H1.4</t>
  </si>
  <si>
    <t>H2.5</t>
  </si>
  <si>
    <t>H4.2</t>
  </si>
  <si>
    <r>
      <rPr>
        <b/>
        <sz val="11"/>
        <color theme="1"/>
        <rFont val="Calibri"/>
        <family val="2"/>
        <charset val="162"/>
        <scheme val="minor"/>
      </rPr>
      <t>Sebep:</t>
    </r>
    <r>
      <rPr>
        <sz val="11"/>
        <color theme="1"/>
        <rFont val="Calibri"/>
        <family val="2"/>
        <scheme val="minor"/>
      </rPr>
      <t xml:space="preserve"> Sigortalı giriş/çıkış işlemlerinin zamanında yapılmaması</t>
    </r>
  </si>
  <si>
    <t>TŞKNT-001</t>
  </si>
  <si>
    <t>TŞKNT-002</t>
  </si>
  <si>
    <t>TŞKNT-003</t>
  </si>
  <si>
    <t>TŞKNT-004</t>
  </si>
  <si>
    <t>TŞKNT-005</t>
  </si>
  <si>
    <t>TŞKNT-006</t>
  </si>
  <si>
    <t>TŞKNT-007</t>
  </si>
  <si>
    <t>TŞKNT-008</t>
  </si>
  <si>
    <t>TŞKNT-009</t>
  </si>
  <si>
    <t>TŞKNT-010</t>
  </si>
  <si>
    <t>TŞKNT-011</t>
  </si>
  <si>
    <t>TŞKNT-012</t>
  </si>
  <si>
    <t>TŞKNT-013</t>
  </si>
  <si>
    <t>TŞKNT-014</t>
  </si>
  <si>
    <t>TŞKNT-015</t>
  </si>
  <si>
    <t>TŞKNT-016</t>
  </si>
  <si>
    <t>TŞKNT-017</t>
  </si>
  <si>
    <t>TŞKNT-018</t>
  </si>
  <si>
    <t>TŞKNT-019</t>
  </si>
  <si>
    <t>TŞKNT-020</t>
  </si>
  <si>
    <t>TŞKNT-021</t>
  </si>
  <si>
    <t>TŞKNT-022</t>
  </si>
  <si>
    <t>TŞKNT-023</t>
  </si>
  <si>
    <t>TŞKNT-024</t>
  </si>
  <si>
    <t>TŞKNT-025</t>
  </si>
  <si>
    <t>TŞKNT-026</t>
  </si>
  <si>
    <t>TŞKNT-027</t>
  </si>
  <si>
    <t>TŞKNT-028</t>
  </si>
  <si>
    <t>TŞKNT-029</t>
  </si>
  <si>
    <t>TŞKNT-030</t>
  </si>
  <si>
    <t>TŞKNT-031</t>
  </si>
  <si>
    <t>TŞKNT-032</t>
  </si>
  <si>
    <t>TŞKNT-033</t>
  </si>
  <si>
    <t>TŞKNT-034</t>
  </si>
  <si>
    <t>TŞKNT-035</t>
  </si>
  <si>
    <t>TŞKNT-036</t>
  </si>
  <si>
    <t>TŞKNT-037</t>
  </si>
  <si>
    <t>TŞKNT-038</t>
  </si>
  <si>
    <t>TŞKNT-039</t>
  </si>
  <si>
    <t>Yeni kazanan öğrencileri E-Kayıt ekranlarına yönlendirerek Üniversite kayıtlarının tamamlanmasının sağlanması (Yönlendirici Kontroller)</t>
  </si>
  <si>
    <t>Müdür/Müdür Yardımcıları/Yüksekokul Sekreteri/Öğrenci İşleri Personeli</t>
  </si>
  <si>
    <t>Üniversite kayıtlarının %99 E-kayıt yapılarak tamamlanmasını sağlamak (Önleyici Kontrol) Yeni kazanan öğrencileri E-Kayıt ekranlarına yönlendirerek Üniversite kayıtlarının tamamlanmasının sağlanması (Yönlendirici Kontroller)</t>
  </si>
  <si>
    <t>YUKARI</t>
  </si>
  <si>
    <t>Yeniden yapılan puanlama sonucunda riskin sebebinin öğrenci kayıtlarına etkisinin arttığı görülmüştür (Tespit Edici Kontrol)</t>
  </si>
  <si>
    <t>Haftalık ders programları ve sınav tarihlerinin zamanında ilan edilmesi sağlanmıştır (Düzeltici Kontrol)</t>
  </si>
  <si>
    <t>Sınav gözetmenlerine EBYS üzerinden sınav gün ve saatlerinin sınavlardan bir hafta önce bildirerek risk önlenmeye çalışılmıştır (Önleyici Kontroller) Sınav gözetmenlerinden sınavlara katılamayan olduğu takdirde yedek gözetmenlere görev verilecektir (Düzeltici Kontroller)</t>
  </si>
  <si>
    <t>Yeniden yapılan puanlama sonucunda riskin sebebini olan öğrenci davranışları risk seviyesi düşük çıkmıştır (Tespit Edici Kontrol)</t>
  </si>
  <si>
    <t>Müdür/Müdür Yardımcıları/Bölüm Başkanları/Akademik Personel/Yüksekokul Sekreteri</t>
  </si>
  <si>
    <t>Müdür/Müdür Yardımcıları/Yüksekokul Sekreteri/Yardımcı Hizmetler Personeli</t>
  </si>
  <si>
    <t>Jeneratör ile elektrik akımının kesintisiz sağlanması için ilgili birimlere yazı yazılmıştır. Jeneratör bakımı yapılmış, arıza tespiti yapılmış arızanın giderilmesi için beklenilmektedir (Tespit Edici-Düzeltici Kontroller)</t>
  </si>
  <si>
    <t>Yaşanan doğal afetler, deprem ve salgın hastalıklar sonunda eğitime uzuktan eğitim, özel öğrencilik gibi yöntemlerle devam edilği görülmüş; Risk seviyesi istenilen düşük düzeye çekilmiştir (Tespit Edici Kontroller)</t>
  </si>
  <si>
    <t>Kış şartlarının ağır ve sert geçtiği günlerde aksayan eğitim öğretim faaliyetlerinin telafi faaliyetlerle yerine getirilmesi sağlanacağından riskin sebebi yeniden yapılan gözden geçirmeye orta düzeye çekildiği görülmüştür (Tespit Edici Kontroller)</t>
  </si>
  <si>
    <t>Müdür/Müdür Yardımcıları/Bölüm Başkanları</t>
  </si>
  <si>
    <t>Uygulama alanlarının yetersizliği devam etmektedir (Tespit Edici Kontroller) Risk Seviyesi Düşmesine Rağmen istenilen düzeye çekilememiştir.</t>
  </si>
  <si>
    <t>Riskin sebebi olan teknik gezilere ödenek yetersizliği devam ettiğinden Risk Seviyesi Düşmesine Rağmen istenilen düzeye çekilememiştir (Tespit Edici Kontroller)</t>
  </si>
  <si>
    <t>Ekipmanların kullanımlarında daha dikkatli olunması ve ekipmanların korunması hakkında bildirimlerde bulunulmuştur (Önleyici Kontroller) Yedek ekipmanlar bulundurulması sonucunda arızalardan kaynaklı aksaklıklar yaşanmaması öngörülmüştür (Düzeltici Kontroller)</t>
  </si>
  <si>
    <t>Son yapılan bağışla yeni bir cihaz temin edilmiştir (Düzeltici Kontroller) Yeniden oylama sonucu cihazların mevcut durum için yeterli olduğu belirlenmiştir (Tespit Edici Kontrol)</t>
  </si>
  <si>
    <t>Mevcut cihazlar ve ilave video, fotoğraf vs. materyaller ile teorik bilgilerin pekiştirilmesi sağlanmış risk orta seviyeye çekilmiştir (Düzeltici Kontroller)</t>
  </si>
  <si>
    <t>Baraj puanının kaldırılması üst birimlerin kararı doğrultusunda yapıldığı göz önüne alındığında yeniden yapılan puanlamada risk seviyesi orta düzeye gelmiştir (Tespit Edici Kontroller)</t>
  </si>
  <si>
    <t>Riskin sebebi devam ettiğinden yukarı yönlü ilerle  görülmüştür. (Tespit Edici Kontroller                    Ödenek olmaksızın yapılabilecek sosyal faaliyetlerin araştırılması yapılacaktır (Yönlendirci Kontroller)</t>
  </si>
  <si>
    <t>İlçe şartları düşünüldüğünde sosya faaliyet alanlarının kısıtlılığı devam etmektedir (Tespit Edici Kontrol) Sosyal faaliyet gerçekleştirecek kurum/kuruluşlar ile yazışmalar yaparak ilçeye davet edilmesi (Düzeltici Kontrol)</t>
  </si>
  <si>
    <t>Müdür/Müdür Yardımcıları/Yüksekokul Sekreteri</t>
  </si>
  <si>
    <t>Mevcut programın YKS doluluk oranlarına göre risk düzeyi düşük seviyeye gelmiştir (Tespit Edici Kontrol) Sağlık Kültür Spor Daire Başkanlığına bağlı sosyal tesis açılmıştır (Düzeltici Kontroller)</t>
  </si>
  <si>
    <t xml:space="preserve"> Sağlık Kültür Spor Daire Başkanlığına bağlı sosyal tesis açılmıştır (Düzeltici Kontroller)</t>
  </si>
  <si>
    <t>1-Öğrencilerle her sene staj konusunda toplantılar yapmak  (Önleyici Kontroller)                                                         2- Öğrencileri staj yapabilecekleri kamu/özel sektör konusunda bilgilendirmek                                              (Düzeltici Kontroller) 3- Öğrencileri Cumhurbaşkanlaığı/İnsan Kaynakları Ofisi/Kariyer Kapısı konusunda bilgilendirmek (Önleyici Kontroller)</t>
  </si>
  <si>
    <t>Müdür/Müdür Yardımcıları/Yüksekokul Sekreteri/Sistem Kullanıcısı İdari Personel</t>
  </si>
  <si>
    <t>SABİT</t>
  </si>
  <si>
    <t>1-SGK giriş-çıkış ve prim bildirme gün ve sürelerine uyulması (Önleyici Kontrol)                                      2- Personeli bu konuda uyarmak ve bilgilendirmek (Düzeltici Kontrol)</t>
  </si>
  <si>
    <t>1- Öğrencinin eksik günü var ise tamamlamasını sağlatmak   (Önleyici Kontrol) 2- Sağlık raporları var ise çıkış tarihini uzatmak (Yönlendirici Kontrol)</t>
  </si>
  <si>
    <t>Müdür/Müdür Yardımcıları/Bölüm Başkanları/Yüksekokul Sekreteri/Sistem Kullanıcısı İdari Personel</t>
  </si>
  <si>
    <t>Yapılan gözden geçirme sonucu EBYS üzerinden evraklar zamanında ulaşmaktadır (Tespit Edici Kontrol)</t>
  </si>
  <si>
    <t>Müdür/Yüksekokul Sekreteri/Mutemet</t>
  </si>
  <si>
    <t>Müdür/Bölüm Başkanları/Yüksekokul Sekreteri/Mutemet</t>
  </si>
  <si>
    <t>Aylık Puantajların onaylanma sürecinde yaşanacak aksaklıklar göz önüne alınarak evrakların mümkün olan en erken tarihte onaya sunulmasının sağlanması (Yönlendirici Kontrol)</t>
  </si>
  <si>
    <t>Rektörlük Bilgi İşlem Daire Başkanlığı ile iletişime geçilerek aksaklıkların giderilmesinin sağlanması (Yönlendirici Kontrol)</t>
  </si>
  <si>
    <t xml:space="preserve"> İdari Mali İşler Daire Başkanlığı’ndan ilgili konuda destek alınmasının sağlanmasıyla fiyat tekliflerinin alınması (Önleyici Kontrol)</t>
  </si>
  <si>
    <t>Müdür/Yüksekokul Sekreteri/Piyasa Fiyat Araştırması Yapacak Personel</t>
  </si>
  <si>
    <t>Muayene kriterlerinin daha önceden belirlenmiş olması sayesinde muayene işlemlerinin sağlıklı şekilde gerçekleştirilmesini sağlamak (Düzeltici Kontroller)</t>
  </si>
  <si>
    <t>Tahakkuk-Muhasebe personelinin hizmet içi eğitimlerle bilgi ve beceri seviyesini yükseltmek (Düzeltici Kontroller)</t>
  </si>
  <si>
    <t>Kurum bazında tasarruf tedbirleri geliştirmek, bütçesi olmayan mal/hizmet alımlarından kaçınmak (Önleyici Kontrol)</t>
  </si>
  <si>
    <t>İhtiyaç halinde personele eğitim verecek uzman kişi / kurum / kuruluşlar ile yazışmalar yapılarak meslek yüksekokulumuza davet etmek (Düzeltici Kontrol)</t>
  </si>
  <si>
    <t>Uzaktan eğitim sisteminden toplantıya katılımın sağlanabilmesi ile eksiksiz şekilde toplantının gerçekleştirmek (Önleyici Kontrol)</t>
  </si>
  <si>
    <t>Girdi çıktı faaliyetlerine proseslerin tüm taraflarının etkin katılımını sağlamak (Düzeltici Kontrol)</t>
  </si>
  <si>
    <t xml:space="preserve">Doküman No    :  TAŞKENT MYO-FRM-048
İlk Yayın Tarihi: 27.10.2023
Revizyon Tarihi:  26.11.2024
Revize No         : 1
Sayfa                 :-
</t>
  </si>
  <si>
    <t>Doküman No    : TAŞKENT MYO-FRM-047
İlk Yayın Tarihi: 27.10.2023
Revizyon Tarihi: 26.11.2024
Revize No         : 1
Sayfa                 :-</t>
  </si>
  <si>
    <t>TARİH: 26.11.2024</t>
  </si>
  <si>
    <t>(Tespit Edici Kontrol-Düzeltici Kontrol)</t>
  </si>
  <si>
    <t xml:space="preserve"> (Yönlendirici Kontrol-Düzeltici Kontrol)</t>
  </si>
  <si>
    <t>Belirlenen yeni/ek/kaldırılan
cevap yöntemleri uygulandığında risk
kontrol altına alınarak istenilen risk skoruna
çekilecektir.</t>
  </si>
  <si>
    <r>
      <t xml:space="preserve">Riske verilen cevaplarla  (Düzeltici Kontrol) risk
kontrol altına alınarak </t>
    </r>
    <r>
      <rPr>
        <b/>
        <sz val="10"/>
        <color theme="1"/>
        <rFont val="Calibri"/>
        <family val="2"/>
        <charset val="162"/>
        <scheme val="minor"/>
      </rPr>
      <t xml:space="preserve">orta risk seviyesine </t>
    </r>
    <r>
      <rPr>
        <sz val="10"/>
        <color theme="1"/>
        <rFont val="Calibri"/>
        <family val="2"/>
        <charset val="162"/>
        <scheme val="minor"/>
      </rPr>
      <t>çekilmiştir. Belirlenen yeni/ek/kaldırılan
cevap yöntemleri uygulandığında risk
kontrol altına alınarak istenilen risk skoruna
çekilecektir.</t>
    </r>
  </si>
  <si>
    <r>
      <t xml:space="preserve">Riske verilen cevaplarla  (Düzeltici Kontrol) risk kontrol altına alınarak </t>
    </r>
    <r>
      <rPr>
        <b/>
        <sz val="10"/>
        <color theme="1"/>
        <rFont val="Calibri"/>
        <family val="2"/>
        <charset val="162"/>
        <scheme val="minor"/>
      </rPr>
      <t xml:space="preserve">orta risk seviyesine </t>
    </r>
    <r>
      <rPr>
        <sz val="10"/>
        <color theme="1"/>
        <rFont val="Calibri"/>
        <family val="2"/>
        <charset val="162"/>
        <scheme val="minor"/>
      </rPr>
      <t>çekilmiştir. Belirlenen yeni/ek/kaldırılan cevap yöntemleri uygulandığında risk
kontrol altına alınarak istenilen risk skoruna
çekilecektir.</t>
    </r>
  </si>
  <si>
    <r>
      <t xml:space="preserve">Riske verilen cevaplarla  (Önleyici Kontrol-Düzeltici Kontrol)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</si>
  <si>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(Tespit Edici Kontrol)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</si>
  <si>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(Tespit Edici - Düzeltici Kontrol)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</si>
  <si>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(Tespit Edici Kontrol) risk kontrol altına alınarak </t>
    </r>
    <r>
      <rPr>
        <b/>
        <sz val="10"/>
        <color theme="1"/>
        <rFont val="Calibri"/>
        <family val="2"/>
        <charset val="162"/>
        <scheme val="minor"/>
      </rPr>
      <t>orta risk seviyesinde kalmıştır</t>
    </r>
    <r>
      <rPr>
        <sz val="10"/>
        <color theme="1"/>
        <rFont val="Calibri"/>
        <family val="2"/>
        <charset val="162"/>
        <scheme val="minor"/>
      </rPr>
      <t>. Belirlenen yeni/ek/kaldırılan cevap yöntemleri uygulandığında risk kontrol altına alınarak istenilen risk skoruna çekilecektir.</t>
    </r>
  </si>
  <si>
    <t>Belirlenen yeni/ek/kaldırılan cevap yöntemleri uygulandığında risk kontrol altına alınarak istenilen risk skoruna çekilecektir.</t>
  </si>
  <si>
    <r>
      <t xml:space="preserve">Riske verilen cevaplarla  (Düzeltici-Tespit Edici Kontroller)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</si>
  <si>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(Önleyici-Düzeltici Kontroller)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</si>
  <si>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(Tespit Edici Kontrol) risk
kontrol altına alınarak </t>
    </r>
    <r>
      <rPr>
        <b/>
        <sz val="10"/>
        <color theme="1"/>
        <rFont val="Calibri"/>
        <family val="2"/>
        <charset val="162"/>
        <scheme val="minor"/>
      </rPr>
      <t xml:space="preserve">orta risk seviyesine </t>
    </r>
    <r>
      <rPr>
        <sz val="10"/>
        <color theme="1"/>
        <rFont val="Calibri"/>
        <family val="2"/>
        <charset val="162"/>
        <scheme val="minor"/>
      </rPr>
      <t>çekilmiştir. Belirlenen yeni/ek/kaldırılan
cevap yöntemleri uygulandığında risk
kontrol altına alınarak istenilen risk skoruna
çekilecektir.</t>
    </r>
  </si>
  <si>
    <r>
      <t xml:space="preserve">Riske verilen cevaplarla  (Tespit Edici Kontroller)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</si>
  <si>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t>Mevcut programın YKS doluluk oranlarına göre risk düzeyi düşük seviyeye gelmiştir (Tespit Edici Kontrol)</t>
  </si>
  <si>
    <r>
      <t xml:space="preserve">Riske verilen cevaplarla  (Düzeltici Kontroller)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</si>
  <si>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(Düzeltici Edici Kontroller)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</si>
  <si>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(Önleyici-Düzeltici Edici Kontroller)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</si>
  <si>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(Yönlendirici Edici Kontroller) risk kontrol altına alınarak </t>
    </r>
    <r>
      <rPr>
        <b/>
        <sz val="10"/>
        <color theme="1"/>
        <rFont val="Calibri"/>
        <family val="2"/>
        <charset val="162"/>
        <scheme val="minor"/>
      </rPr>
      <t xml:space="preserve">düşük risk seviyesine </t>
    </r>
    <r>
      <rPr>
        <sz val="10"/>
        <color theme="1"/>
        <rFont val="Calibri"/>
        <family val="2"/>
        <charset val="162"/>
        <scheme val="minor"/>
      </rPr>
      <t xml:space="preserve">çekilmiştir. </t>
    </r>
  </si>
  <si>
    <r>
      <t xml:space="preserve">Riske verilen cevaplarla  (Önleyici Kontrol) risk kontrol altına alınarak </t>
    </r>
    <r>
      <rPr>
        <b/>
        <sz val="10"/>
        <color theme="1"/>
        <rFont val="Calibri"/>
        <family val="2"/>
        <charset val="162"/>
        <scheme val="minor"/>
      </rPr>
      <t>orta risk seviyesinde kalmıştır</t>
    </r>
    <r>
      <rPr>
        <sz val="10"/>
        <color theme="1"/>
        <rFont val="Calibri"/>
        <family val="2"/>
        <charset val="162"/>
        <scheme val="minor"/>
      </rPr>
      <t>. Belirlenen yeni/ek/kaldırılan cevap yöntemleri uygulandığında risk kontrol altına alınarak istenilen risk skoruna çekilecektir.</t>
    </r>
  </si>
  <si>
    <r>
      <t xml:space="preserve">Riske verilen cevaplarla  (Önleyici Kontrol) risk kontrol altına alınarak </t>
    </r>
    <r>
      <rPr>
        <b/>
        <sz val="10"/>
        <color theme="1"/>
        <rFont val="Calibri"/>
        <family val="2"/>
        <charset val="162"/>
        <scheme val="minor"/>
      </rPr>
      <t>orta risk seviyesinde çekilmiştir</t>
    </r>
    <r>
      <rPr>
        <sz val="10"/>
        <color theme="1"/>
        <rFont val="Calibri"/>
        <family val="2"/>
        <charset val="162"/>
        <scheme val="minor"/>
      </rPr>
      <t>. Belirlenen yeni/ek/kaldırılan cevap yöntemleri uygulandığında risk kontrol altına alınarak istenilen risk skoruna çekilecektir.</t>
    </r>
  </si>
  <si>
    <r>
      <t xml:space="preserve">Riske verilen cevaplarla  (Yönlendirici Edici Kontroller) risk kontrol altına alınarak </t>
    </r>
    <r>
      <rPr>
        <b/>
        <sz val="10"/>
        <color theme="1"/>
        <rFont val="Calibri"/>
        <family val="2"/>
        <charset val="162"/>
        <scheme val="minor"/>
      </rPr>
      <t>düşük risk seviyesi korunmuştur.</t>
    </r>
  </si>
  <si>
    <t>(Önleyici Kontrol-Düzeltici Kontrol)</t>
  </si>
  <si>
    <t>(Yönlendirici Kontrol)</t>
  </si>
  <si>
    <t xml:space="preserve"> (Yönlendirici Kontrol-Önleyici Kontrol)</t>
  </si>
  <si>
    <t>(Düzeltici Kontrol)</t>
  </si>
  <si>
    <t>(Tespit Edici Kontrol)</t>
  </si>
  <si>
    <t>(Tespit Edici - Düzeltici Kontrol)</t>
  </si>
  <si>
    <t xml:space="preserve"> (Tespit Edici Kontrol)</t>
  </si>
  <si>
    <t>(Önleyici-Düzeltici Kontroller)</t>
  </si>
  <si>
    <t xml:space="preserve">(Düzeltici-Tespit Edici Kontroller) </t>
  </si>
  <si>
    <t xml:space="preserve">(Düzeltici Kontroller) </t>
  </si>
  <si>
    <t>(Tespit Edici Kontroller)</t>
  </si>
  <si>
    <t>(Düzeltici Kontroller)</t>
  </si>
  <si>
    <t xml:space="preserve"> (Önleyici-Düzeltici Edici Kontroller)</t>
  </si>
  <si>
    <t xml:space="preserve"> (Yönlendirici Edici Kontroller)</t>
  </si>
  <si>
    <t xml:space="preserve">  (Önleyici Kontrol)</t>
  </si>
  <si>
    <t>(Yönlendirici Edici Kontroller)</t>
  </si>
  <si>
    <t>(Önleyici Kontrol)</t>
  </si>
  <si>
    <r>
      <t xml:space="preserve">Riske verilen cevaplarla  (Tespit Edici Kontrol-Düzeltici Kontrol) risk kontrol altına alınarak </t>
    </r>
    <r>
      <rPr>
        <b/>
        <sz val="10"/>
        <color theme="1"/>
        <rFont val="Calibri"/>
        <family val="2"/>
        <charset val="162"/>
        <scheme val="minor"/>
      </rPr>
      <t xml:space="preserve">orta risk seviyesine </t>
    </r>
    <r>
      <rPr>
        <sz val="10"/>
        <color theme="1"/>
        <rFont val="Calibri"/>
        <family val="2"/>
        <charset val="162"/>
        <scheme val="minor"/>
      </rPr>
      <t>çekilmiştir. Belirlenen yeni/ek/kaldırılan
cevap yöntemleri uygulandığında risk
kontrol altına alınarak istenilen risk skoruna
çekilecektir.</t>
    </r>
  </si>
  <si>
    <r>
      <t xml:space="preserve">Riske verilen cevaplarla  (Yönlendirici Kontrol-Düzeltici Kontrol) risk kontrol altına alınarak </t>
    </r>
    <r>
      <rPr>
        <b/>
        <sz val="10"/>
        <color theme="1"/>
        <rFont val="Calibri"/>
        <family val="2"/>
        <charset val="162"/>
        <scheme val="minor"/>
      </rPr>
      <t xml:space="preserve">orta risk seviyesine </t>
    </r>
    <r>
      <rPr>
        <sz val="10"/>
        <color theme="1"/>
        <rFont val="Calibri"/>
        <family val="2"/>
        <charset val="162"/>
        <scheme val="minor"/>
      </rPr>
      <t>çekilmiştir. Belirlenen yeni/ek/kaldırılan
cevap yöntemleri uygulandığında risk
kontrol altına alınarak istenilen risk skoruna
çekilecektir.</t>
    </r>
  </si>
  <si>
    <r>
      <t xml:space="preserve">Riske verilen cevaplarla  (Önleyici Kontrol-Düzeltici Kontrol) risk
kontrol altına alınarak </t>
    </r>
    <r>
      <rPr>
        <b/>
        <sz val="10"/>
        <color theme="1"/>
        <rFont val="Calibri"/>
        <family val="2"/>
        <charset val="162"/>
        <scheme val="minor"/>
      </rPr>
      <t xml:space="preserve">orta risk seviyesine </t>
    </r>
    <r>
      <rPr>
        <sz val="10"/>
        <color theme="1"/>
        <rFont val="Calibri"/>
        <family val="2"/>
        <charset val="162"/>
        <scheme val="minor"/>
      </rPr>
      <t>çekilmiştir. Belirlenen yeni/ek/kaldırılan cevap yöntemleri uygulandığında risk
kontrol altına alınarak istenilen risk skoruna
çekilecektir.</t>
    </r>
  </si>
  <si>
    <r>
      <t xml:space="preserve">Riske verilen cevaplarla  (Yönlendirici Kontrol) risk kontrol altına alınarak </t>
    </r>
    <r>
      <rPr>
        <b/>
        <sz val="10"/>
        <color theme="1"/>
        <rFont val="Calibri"/>
        <family val="2"/>
        <charset val="162"/>
        <scheme val="minor"/>
      </rPr>
      <t>orta risk seviyesinde kalmıştır</t>
    </r>
    <r>
      <rPr>
        <sz val="10"/>
        <color theme="1"/>
        <rFont val="Calibri"/>
        <family val="2"/>
        <charset val="162"/>
        <scheme val="minor"/>
      </rPr>
      <t>. Belirlenen yeni/ek/kaldırılan cevap yöntemleri uygulandığında risk
kontrol altına alınarak istenilen risk skoruna
çekilecektir.</t>
    </r>
  </si>
  <si>
    <r>
      <t xml:space="preserve">Riske verilen cevaplarla  (Yönlendirici Kontrol-Önleyici Kontrol) risk kontrol altına alınarak </t>
    </r>
    <r>
      <rPr>
        <b/>
        <sz val="10"/>
        <color theme="1"/>
        <rFont val="Calibri"/>
        <family val="2"/>
        <charset val="162"/>
        <scheme val="minor"/>
      </rPr>
      <t xml:space="preserve">düşük risk seviyesine </t>
    </r>
    <r>
      <rPr>
        <sz val="10"/>
        <color theme="1"/>
        <rFont val="Calibri"/>
        <family val="2"/>
        <charset val="162"/>
        <scheme val="minor"/>
      </rPr>
      <t>çekilmiştir.</t>
    </r>
  </si>
  <si>
    <t>Riske verilen cevaplarla  (Tespit Edici Kontrol-Düzeltici Kontrol) risk kontrol altına alınarak orta risk seviyesine çekilmiştir. Belirlenen yeni/ek/kaldırılan
cevap yöntemleri uygulandığında risk
kontrol altına alınarak istenilen risk skoruna
çekilecektir.</t>
  </si>
  <si>
    <t>Riske verilen cevaplarla  (Yönlendirici Kontrol-Düzeltici Kontrol) risk kontrol altına alınarak orta risk seviyesine çekilmiştir. Belirlenen yeni/ek/kaldırılan
cevap yöntemleri uygulandığında risk
kontrol altına alınarak istenilen risk skoruna
çekilecektir.</t>
  </si>
  <si>
    <t>Riske verilen cevaplarla  (Önleyici Kontrol-Düzeltici Kontrol) risk
kontrol altına alınarak orta risk seviyesine çekilmiştir. Belirlenen yeni/ek/kaldırılan cevap yöntemleri uygulandığında risk
kontrol altına alınarak istenilen risk skoruna
çekilecektir.</t>
  </si>
  <si>
    <t>Riske verilen cevaplarla  (Yönlendirici Kontrol) risk kontrol altına alınarak orta risk seviyesinde kalmıştır. Belirlenen yeni/ek/kaldırılan cevap yöntemleri uygulandığında risk
kontrol altına alınarak istenilen risk skoruna
çekilecektir.</t>
  </si>
  <si>
    <t>Riske verilen cevaplarla  (Yönlendirici Kontrol-Önleyici Kontrol) risk kontrol altına alınarak düşük risk seviyesine çekilmiştir.</t>
  </si>
  <si>
    <t>Riske verilen cevaplarla  (Düzeltici Kontrol) risk kontrol altına alınarak orta risk seviyesine çekilmiştir. Belirlenen yeni/ek/kaldırılan cevap yöntemleri uygulandığında risk
kontrol altına alınarak istenilen risk skoruna
çekilecektir.</t>
  </si>
  <si>
    <t xml:space="preserve">Riske verilen cevaplarla  (Önleyici Kontrol-Düzeltici Kontrol) risk
kontrol altına alınarak düşük risk seviyesine çekilmiştir. </t>
  </si>
  <si>
    <t xml:space="preserve">Riske verilen cevaplarla  (Tespit Edici Kontrol) risk kontrol altına alınarak düşük risk seviyesine çekilmiştir. </t>
  </si>
  <si>
    <t xml:space="preserve">Riske verilen cevaplarla  (Tespit Edici - Düzeltici Kontrol) risk kontrol altına alınarak düşük risk seviyesine çekilmiştir. </t>
  </si>
  <si>
    <t>Riske verilen cevaplarla  (Tespit Edici Kontrol) risk kontrol altına alınarak orta risk seviyesinde kalmıştır. Belirlenen yeni/ek/kaldırılan cevap yöntemleri uygulandığında risk kontrol altına alınarak istenilen risk skoruna çekilecektir.</t>
  </si>
  <si>
    <t xml:space="preserve">Riske verilen cevaplarla  (Önleyici-Düzeltici Kontroller) risk kontrol altına alınarak düşük risk seviyesine çekilmiştir. </t>
  </si>
  <si>
    <t xml:space="preserve">Riske verilen cevaplarla  (Düzeltici-Tespit Edici Kontroller) risk kontrol altına alınarak düşük risk seviyesine çekilmiştir. </t>
  </si>
  <si>
    <t>Riske verilen cevaplarla  (Düzeltici Kontrol) risk
kontrol altına alınarak orta risk seviyesine çekilmiştir. Belirlenen yeni/ek/kaldırılan
cevap yöntemleri uygulandığında risk
kontrol altına alınarak istenilen risk skoruna
çekilecektir.</t>
  </si>
  <si>
    <t>Riske verilen cevaplarla  (Tespit Edici Kontrol) risk
kontrol altına alınarak orta risk seviyesine çekilmiştir. Belirlenen yeni/ek/kaldırılan
cevap yöntemleri uygulandığında risk
kontrol altına alınarak istenilen risk skoruna
çekilecektir.</t>
  </si>
  <si>
    <t xml:space="preserve">Riske verilen cevaplarla  (Tespit Edici Kontroller) risk kontrol altına alınarak düşük risk seviyesine çekilmiştir. </t>
  </si>
  <si>
    <t xml:space="preserve">Riske verilen cevaplarla  (Düzeltici Edici Kontroller) risk kontrol altına alınarak düşük risk seviyesine çekilmiştir. </t>
  </si>
  <si>
    <t>Riske verilen cevaplarla  (Düzeltici Kontroller) risk kontrol altına alınarak düşük risk seviyesine çekilmiştir.</t>
  </si>
  <si>
    <t>Riske verilen cevaplarla  (Önleyici-Düzeltici Edici Kontroller) risk kontrol altına alınarak düşük risk seviyesine çekilmiştir</t>
  </si>
  <si>
    <t xml:space="preserve">Riske verilen cevaplarla  (Önleyici-Düzeltici Edici Kontroller) risk kontrol altına alınarak düşük risk seviyesine çekilmiştir. </t>
  </si>
  <si>
    <t xml:space="preserve">Riske verilen cevaplarla  (Yönlendirici Edici Kontroller) risk kontrol altına alınarak düşük risk seviyesine çekilmiştir. </t>
  </si>
  <si>
    <t>Riske verilen cevaplarla  (Önleyici Kontrol) risk kontrol altına alınarak orta risk seviyesinde çekilmiştir. Belirlenen yeni/ek/kaldırılan cevap yöntemleri uygulandığında risk kontrol altına alınarak istenilen risk skoruna çekilecektir.</t>
  </si>
  <si>
    <t>Riske verilen cevaplarla  (Önleyici Kontrol) risk kontrol altına alınarak orta risk seviyesinde kalmıştır. Belirlenen yeni/ek/kaldırılan cevap yöntemleri uygulandığında risk kontrol altına alınarak istenilen risk skoruna çekilecektir.</t>
  </si>
  <si>
    <t>Riske verilen cevaplarla  (Yönlendirici Edici Kontroller) risk kontrol altına alınarak düşük risk seviyesi korunmuştur.</t>
  </si>
  <si>
    <t>( yönlendirici, önleyici, tespit edici, düzeltici kontroller)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</si>
</sst>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4"/>
      <color theme="1"/>
      <name val="Calibri"/>
      <family val="2"/>
      <charset val="162"/>
      <scheme val="minor"/>
    </font>
    <font>
      <i/>
      <sz val="12"/>
      <color theme="1"/>
      <name val="Calibri"/>
      <family val="2"/>
      <charset val="162"/>
      <scheme val="minor"/>
    </font>
    <font>
      <i/>
      <u/>
      <sz val="12"/>
      <color theme="1"/>
      <name val="Calibri"/>
      <family val="2"/>
      <charset val="162"/>
      <scheme val="minor"/>
    </font>
    <font>
      <sz val="12"/>
      <color theme="1"/>
      <name val="Calibri"/>
      <family val="2"/>
      <charset val="162"/>
      <scheme val="minor"/>
    </font>
    <font>
      <b/>
      <sz val="9"/>
      <color indexed="81"/>
      <name val="Tahoma"/>
      <family val="2"/>
      <charset val="162"/>
    </font>
    <font>
      <b/>
      <sz val="16"/>
      <name val="Calibri"/>
      <family val="2"/>
      <charset val="162"/>
      <scheme val="minor"/>
    </font>
    <font>
      <b/>
      <sz val="8"/>
      <color theme="1"/>
      <name val="Calibri"/>
      <family val="2"/>
      <charset val="162"/>
      <scheme val="minor"/>
    </font>
    <font>
      <sz val="8"/>
      <color theme="1"/>
      <name val="Calibri"/>
      <family val="2"/>
      <charset val="162"/>
      <scheme val="minor"/>
    </font>
    <font>
      <b/>
      <sz val="8"/>
      <name val="Calibri"/>
      <family val="2"/>
      <charset val="162"/>
      <scheme val="minor"/>
    </font>
    <font>
      <b/>
      <sz val="10"/>
      <color theme="1"/>
      <name val="Calibri"/>
      <family val="2"/>
      <charset val="162"/>
      <scheme val="minor"/>
    </font>
    <font>
      <sz val="10"/>
      <color theme="1"/>
      <name val="Calibri"/>
      <family val="2"/>
      <charset val="162"/>
      <scheme val="minor"/>
    </font>
    <font>
      <i/>
      <sz val="10"/>
      <color theme="1"/>
      <name val="Calibri"/>
      <family val="2"/>
      <charset val="162"/>
      <scheme val="minor"/>
    </font>
    <font>
      <b/>
      <sz val="11"/>
      <color theme="1"/>
      <name val="Calibri"/>
      <family val="2"/>
      <charset val="162"/>
      <scheme val="minor"/>
    </font>
    <font>
      <sz val="11"/>
      <name val="Calibri"/>
      <family val="2"/>
      <scheme val="minor"/>
    </font>
  </fonts>
  <fills count="10">
    <fill>
      <patternFill patternType="none"/>
    </fill>
    <fill>
      <patternFill patternType="gray125"/>
    </fill>
    <fill>
      <patternFill patternType="solid">
        <fgColor rgb="FFFFC90D"/>
        <bgColor indexed="64"/>
      </patternFill>
    </fill>
    <fill>
      <patternFill patternType="solid">
        <fgColor rgb="FFC00000"/>
        <bgColor indexed="64"/>
      </patternFill>
    </fill>
    <fill>
      <patternFill patternType="solid">
        <fgColor rgb="FFFFFF99"/>
        <bgColor indexed="64"/>
      </patternFill>
    </fill>
    <fill>
      <patternFill patternType="solid">
        <fgColor rgb="FF99FF99"/>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1">
    <xf numFmtId="0" fontId="0" fillId="0" borderId="0"/>
  </cellStyleXfs>
  <cellXfs count="137">
    <xf numFmtId="0" fontId="0" fillId="0" borderId="0" xfId="0"/>
    <xf numFmtId="0" fontId="0" fillId="0" borderId="0" xfId="0" applyAlignment="1">
      <alignment vertical="center"/>
    </xf>
    <xf numFmtId="0" fontId="10" fillId="0" borderId="0" xfId="0" applyFont="1" applyAlignment="1">
      <alignment horizontal="center" vertical="center"/>
    </xf>
    <xf numFmtId="0" fontId="7" fillId="2" borderId="1" xfId="0" applyFont="1" applyFill="1" applyBorder="1" applyAlignment="1">
      <alignment vertical="center"/>
    </xf>
    <xf numFmtId="0" fontId="6" fillId="2" borderId="1" xfId="0" applyFont="1" applyFill="1" applyBorder="1" applyAlignment="1">
      <alignment vertical="center"/>
    </xf>
    <xf numFmtId="0" fontId="8" fillId="2" borderId="5" xfId="0" applyFont="1" applyFill="1" applyBorder="1" applyAlignment="1">
      <alignment horizontal="center" vertical="center" wrapText="1"/>
    </xf>
    <xf numFmtId="0" fontId="0" fillId="0" borderId="1" xfId="0" applyBorder="1" applyAlignment="1">
      <alignment vertical="center" wrapText="1"/>
    </xf>
    <xf numFmtId="0" fontId="8" fillId="2" borderId="5" xfId="0" applyFont="1" applyFill="1" applyBorder="1" applyAlignment="1">
      <alignment horizontal="center" vertical="center"/>
    </xf>
    <xf numFmtId="0" fontId="16" fillId="2" borderId="1" xfId="0" applyFont="1" applyFill="1" applyBorder="1" applyAlignment="1">
      <alignment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center" vertical="center"/>
    </xf>
    <xf numFmtId="0" fontId="5" fillId="0" borderId="17" xfId="0" applyFont="1" applyBorder="1" applyAlignment="1">
      <alignment vertical="center" wrapText="1"/>
    </xf>
    <xf numFmtId="0" fontId="5" fillId="0" borderId="22" xfId="0" applyFont="1" applyBorder="1" applyAlignment="1">
      <alignment vertical="center" wrapText="1"/>
    </xf>
    <xf numFmtId="0" fontId="4" fillId="0" borderId="17" xfId="0" applyFont="1" applyBorder="1" applyAlignment="1">
      <alignment vertical="center" wrapText="1"/>
    </xf>
    <xf numFmtId="0" fontId="4" fillId="0" borderId="22" xfId="0" applyFont="1" applyBorder="1" applyAlignment="1">
      <alignment vertical="center" wrapText="1"/>
    </xf>
    <xf numFmtId="0" fontId="0" fillId="3" borderId="1" xfId="0" applyFill="1"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0" fontId="0" fillId="0" borderId="9" xfId="0" applyBorder="1" applyAlignment="1">
      <alignment horizontal="center"/>
    </xf>
    <xf numFmtId="0" fontId="0" fillId="0" borderId="9" xfId="0" applyBorder="1" applyAlignment="1">
      <alignment horizontal="center" vertical="center" wrapText="1"/>
    </xf>
    <xf numFmtId="0" fontId="0" fillId="9" borderId="9" xfId="0" applyFill="1" applyBorder="1"/>
    <xf numFmtId="1" fontId="9" fillId="2" borderId="5" xfId="0" applyNumberFormat="1" applyFont="1" applyFill="1" applyBorder="1" applyAlignment="1">
      <alignment horizontal="center" vertical="center" wrapText="1"/>
    </xf>
    <xf numFmtId="1" fontId="0" fillId="0" borderId="0" xfId="0" applyNumberFormat="1"/>
    <xf numFmtId="1" fontId="8" fillId="2" borderId="5" xfId="0" applyNumberFormat="1" applyFont="1" applyFill="1" applyBorder="1" applyAlignment="1">
      <alignment horizontal="center" vertical="center" wrapText="1"/>
    </xf>
    <xf numFmtId="0" fontId="3" fillId="0" borderId="22" xfId="0" applyFont="1" applyBorder="1" applyAlignment="1">
      <alignment vertical="center" wrapText="1"/>
    </xf>
    <xf numFmtId="0" fontId="3" fillId="0" borderId="17" xfId="0" applyFont="1" applyBorder="1" applyAlignment="1">
      <alignment vertical="center" wrapText="1"/>
    </xf>
    <xf numFmtId="0" fontId="2" fillId="0" borderId="22" xfId="0" applyFont="1" applyBorder="1" applyAlignment="1">
      <alignment vertical="center" wrapText="1"/>
    </xf>
    <xf numFmtId="1" fontId="7" fillId="2" borderId="1" xfId="0" applyNumberFormat="1" applyFont="1" applyFill="1" applyBorder="1" applyAlignment="1">
      <alignment vertical="center"/>
    </xf>
    <xf numFmtId="1" fontId="6" fillId="2" borderId="1" xfId="0" applyNumberFormat="1" applyFont="1" applyFill="1" applyBorder="1" applyAlignment="1">
      <alignment vertical="center"/>
    </xf>
    <xf numFmtId="1" fontId="0" fillId="3" borderId="1" xfId="0" applyNumberFormat="1" applyFill="1" applyBorder="1" applyAlignment="1">
      <alignment horizontal="center" vertical="center"/>
    </xf>
    <xf numFmtId="1" fontId="0" fillId="4" borderId="1" xfId="0" applyNumberFormat="1" applyFill="1" applyBorder="1" applyAlignment="1">
      <alignment horizontal="center" vertical="center"/>
    </xf>
    <xf numFmtId="1" fontId="0" fillId="5" borderId="1" xfId="0" applyNumberFormat="1" applyFill="1" applyBorder="1" applyAlignment="1">
      <alignment horizontal="center" vertical="center"/>
    </xf>
    <xf numFmtId="1" fontId="0" fillId="9" borderId="9" xfId="0" applyNumberFormat="1" applyFill="1" applyBorder="1" applyAlignment="1">
      <alignment horizontal="center" vertical="center"/>
    </xf>
    <xf numFmtId="0" fontId="1" fillId="0" borderId="22" xfId="0" applyFont="1" applyBorder="1" applyAlignment="1">
      <alignment vertical="center" wrapText="1"/>
    </xf>
    <xf numFmtId="0" fontId="16" fillId="2" borderId="1" xfId="0" applyFont="1" applyFill="1" applyBorder="1" applyAlignment="1">
      <alignment vertical="center" wrapText="1"/>
    </xf>
    <xf numFmtId="0" fontId="0" fillId="0" borderId="0" xfId="0" applyAlignment="1">
      <alignment wrapText="1"/>
    </xf>
    <xf numFmtId="0" fontId="15" fillId="2" borderId="8"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15" xfId="0" applyFont="1" applyFill="1" applyBorder="1" applyAlignment="1">
      <alignment horizontal="left" vertical="center" wrapText="1"/>
    </xf>
    <xf numFmtId="0" fontId="15" fillId="2" borderId="14" xfId="0" applyFont="1" applyFill="1" applyBorder="1" applyAlignment="1">
      <alignment horizontal="left" vertical="center" wrapText="1"/>
    </xf>
    <xf numFmtId="0" fontId="15" fillId="2" borderId="11" xfId="0" applyFont="1" applyFill="1" applyBorder="1" applyAlignment="1">
      <alignment horizontal="left" vertical="center" wrapText="1"/>
    </xf>
    <xf numFmtId="0" fontId="15" fillId="2" borderId="13" xfId="0" applyFont="1" applyFill="1" applyBorder="1" applyAlignment="1">
      <alignment horizontal="left" vertical="center" wrapText="1"/>
    </xf>
    <xf numFmtId="49" fontId="0" fillId="0" borderId="16" xfId="0" applyNumberFormat="1" applyBorder="1" applyAlignment="1">
      <alignment horizontal="center" vertical="center" textRotation="90"/>
    </xf>
    <xf numFmtId="49" fontId="0" fillId="0" borderId="21" xfId="0" applyNumberFormat="1" applyBorder="1" applyAlignment="1">
      <alignment horizontal="center" vertical="center" textRotation="90"/>
    </xf>
    <xf numFmtId="0" fontId="0" fillId="0" borderId="17" xfId="0" applyBorder="1" applyAlignment="1">
      <alignment horizontal="center" vertical="center" textRotation="90"/>
    </xf>
    <xf numFmtId="0" fontId="0" fillId="0" borderId="22" xfId="0" applyBorder="1" applyAlignment="1">
      <alignment horizontal="center" vertical="center" textRotation="90"/>
    </xf>
    <xf numFmtId="0" fontId="17" fillId="0" borderId="17" xfId="0" applyFont="1" applyBorder="1" applyAlignment="1">
      <alignment horizontal="center" vertical="center"/>
    </xf>
    <xf numFmtId="0" fontId="17" fillId="0" borderId="22" xfId="0" applyFont="1" applyBorder="1" applyAlignment="1">
      <alignment horizontal="center" vertical="center"/>
    </xf>
    <xf numFmtId="0" fontId="0" fillId="0" borderId="17" xfId="0" applyBorder="1" applyAlignment="1">
      <alignment horizontal="center" vertical="center" wrapText="1"/>
    </xf>
    <xf numFmtId="0" fontId="0" fillId="0" borderId="22" xfId="0" applyBorder="1" applyAlignment="1">
      <alignment horizontal="center" vertical="center" wrapText="1"/>
    </xf>
    <xf numFmtId="0" fontId="0" fillId="0" borderId="19" xfId="0" applyBorder="1" applyAlignment="1">
      <alignment horizontal="center" vertical="center"/>
    </xf>
    <xf numFmtId="0" fontId="0" fillId="0" borderId="24" xfId="0" applyBorder="1" applyAlignment="1">
      <alignment horizontal="center" vertical="center"/>
    </xf>
    <xf numFmtId="1" fontId="0" fillId="0" borderId="17" xfId="0" applyNumberFormat="1" applyBorder="1" applyAlignment="1">
      <alignment horizontal="center" vertical="center"/>
    </xf>
    <xf numFmtId="1" fontId="0" fillId="0" borderId="22" xfId="0" applyNumberFormat="1" applyBorder="1" applyAlignment="1">
      <alignment horizontal="center" vertical="center"/>
    </xf>
    <xf numFmtId="1" fontId="0" fillId="8" borderId="20" xfId="0" applyNumberFormat="1" applyFill="1" applyBorder="1" applyAlignment="1">
      <alignment horizontal="center" vertical="center"/>
    </xf>
    <xf numFmtId="1" fontId="0" fillId="8" borderId="25" xfId="0" applyNumberFormat="1" applyFill="1" applyBorder="1" applyAlignment="1">
      <alignment horizontal="center" vertical="center"/>
    </xf>
    <xf numFmtId="0" fontId="0" fillId="0" borderId="17" xfId="0" applyBorder="1" applyAlignment="1">
      <alignment horizontal="center" vertical="center"/>
    </xf>
    <xf numFmtId="0" fontId="0" fillId="0" borderId="22" xfId="0" applyBorder="1" applyAlignment="1">
      <alignment horizontal="center" vertical="center"/>
    </xf>
    <xf numFmtId="0" fontId="0" fillId="0" borderId="18" xfId="0" applyBorder="1" applyAlignment="1">
      <alignment horizontal="center" vertical="center" wrapText="1"/>
    </xf>
    <xf numFmtId="0" fontId="0" fillId="0" borderId="23" xfId="0" applyBorder="1" applyAlignment="1">
      <alignment horizontal="center" vertical="center" wrapText="1"/>
    </xf>
    <xf numFmtId="0" fontId="12" fillId="2" borderId="8" xfId="0" applyFont="1" applyFill="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1" fontId="0" fillId="7" borderId="20" xfId="0" applyNumberFormat="1" applyFill="1" applyBorder="1" applyAlignment="1">
      <alignment horizontal="center" vertical="center"/>
    </xf>
    <xf numFmtId="1" fontId="0" fillId="7" borderId="25" xfId="0" applyNumberFormat="1" applyFill="1" applyBorder="1" applyAlignment="1">
      <alignment horizontal="center" vertical="center"/>
    </xf>
    <xf numFmtId="1" fontId="0" fillId="6" borderId="20" xfId="0" applyNumberFormat="1" applyFill="1" applyBorder="1" applyAlignment="1">
      <alignment horizontal="center" vertical="center"/>
    </xf>
    <xf numFmtId="1" fontId="0" fillId="6" borderId="25" xfId="0" applyNumberFormat="1" applyFill="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7" fillId="0" borderId="17"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3" xfId="0" applyFont="1" applyBorder="1" applyAlignment="1">
      <alignment horizontal="center" vertical="center" wrapText="1"/>
    </xf>
    <xf numFmtId="49" fontId="20" fillId="9" borderId="16" xfId="0" applyNumberFormat="1" applyFont="1" applyFill="1" applyBorder="1" applyAlignment="1">
      <alignment horizontal="center" vertical="center" textRotation="90"/>
    </xf>
    <xf numFmtId="49" fontId="20" fillId="9" borderId="21" xfId="0" applyNumberFormat="1" applyFont="1" applyFill="1" applyBorder="1" applyAlignment="1">
      <alignment horizontal="center" vertical="center" textRotation="90"/>
    </xf>
    <xf numFmtId="0" fontId="17" fillId="0" borderId="1" xfId="0" applyFont="1" applyBorder="1" applyAlignment="1">
      <alignment horizontal="center" vertical="center" wrapText="1"/>
    </xf>
    <xf numFmtId="3" fontId="17" fillId="0" borderId="5" xfId="0" applyNumberFormat="1" applyFont="1" applyBorder="1" applyAlignment="1">
      <alignment horizontal="center" vertical="center"/>
    </xf>
    <xf numFmtId="3" fontId="17" fillId="0" borderId="6" xfId="0" applyNumberFormat="1" applyFont="1" applyBorder="1" applyAlignment="1">
      <alignment horizontal="center" vertical="center"/>
    </xf>
    <xf numFmtId="3" fontId="17" fillId="0" borderId="1" xfId="0" applyNumberFormat="1" applyFont="1" applyBorder="1" applyAlignment="1">
      <alignment horizontal="center" vertical="center"/>
    </xf>
    <xf numFmtId="3" fontId="17" fillId="7" borderId="5" xfId="0" applyNumberFormat="1" applyFont="1" applyFill="1" applyBorder="1" applyAlignment="1">
      <alignment horizontal="center" vertical="center"/>
    </xf>
    <xf numFmtId="3" fontId="17" fillId="7" borderId="6" xfId="0" applyNumberFormat="1" applyFont="1" applyFill="1" applyBorder="1" applyAlignment="1">
      <alignment horizontal="center" vertical="center"/>
    </xf>
    <xf numFmtId="0" fontId="17" fillId="0" borderId="1" xfId="0" applyFont="1" applyBorder="1" applyAlignment="1">
      <alignment horizontal="center" vertical="center"/>
    </xf>
    <xf numFmtId="14" fontId="17" fillId="0" borderId="1" xfId="0" applyNumberFormat="1" applyFont="1" applyBorder="1" applyAlignment="1">
      <alignment horizontal="center" vertical="center"/>
    </xf>
    <xf numFmtId="0" fontId="17" fillId="0" borderId="5" xfId="0" applyFont="1" applyBorder="1" applyAlignment="1">
      <alignment horizontal="center" vertical="top" wrapText="1"/>
    </xf>
    <xf numFmtId="0" fontId="17" fillId="0" borderId="6" xfId="0" applyFont="1" applyBorder="1" applyAlignment="1">
      <alignment horizontal="center" vertical="top" wrapText="1"/>
    </xf>
    <xf numFmtId="3" fontId="17" fillId="8" borderId="5" xfId="0" applyNumberFormat="1" applyFont="1" applyFill="1" applyBorder="1" applyAlignment="1">
      <alignment horizontal="center" vertical="center"/>
    </xf>
    <xf numFmtId="3" fontId="17" fillId="8" borderId="6" xfId="0" applyNumberFormat="1" applyFont="1" applyFill="1" applyBorder="1" applyAlignment="1">
      <alignment horizontal="center" vertical="center"/>
    </xf>
    <xf numFmtId="3" fontId="17" fillId="6" borderId="5" xfId="0" applyNumberFormat="1" applyFont="1" applyFill="1" applyBorder="1" applyAlignment="1">
      <alignment horizontal="center" vertical="center"/>
    </xf>
    <xf numFmtId="3" fontId="17" fillId="6" borderId="6" xfId="0" applyNumberFormat="1" applyFont="1" applyFill="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8" xfId="0" applyFont="1" applyFill="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7" fillId="0" borderId="13" xfId="0" applyFont="1" applyBorder="1" applyAlignment="1">
      <alignment horizontal="center" vertical="center"/>
    </xf>
    <xf numFmtId="0" fontId="16" fillId="2" borderId="1" xfId="0" applyFont="1" applyFill="1" applyBorder="1" applyAlignment="1">
      <alignment horizontal="center" vertical="center"/>
    </xf>
    <xf numFmtId="0" fontId="16" fillId="2" borderId="5" xfId="0" applyFont="1" applyFill="1" applyBorder="1" applyAlignment="1">
      <alignment horizontal="left" vertical="center" wrapText="1"/>
    </xf>
    <xf numFmtId="0" fontId="17" fillId="0" borderId="7" xfId="0" applyFont="1" applyBorder="1" applyAlignment="1">
      <alignment horizontal="left" vertical="center"/>
    </xf>
    <xf numFmtId="0" fontId="17" fillId="0" borderId="6" xfId="0" applyFont="1" applyBorder="1" applyAlignment="1">
      <alignment horizontal="left" vertical="center"/>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wrapText="1"/>
    </xf>
    <xf numFmtId="49" fontId="0" fillId="0" borderId="1" xfId="0" applyNumberFormat="1" applyBorder="1" applyAlignment="1">
      <alignment horizontal="center" textRotation="90"/>
    </xf>
    <xf numFmtId="49" fontId="0" fillId="0" borderId="5" xfId="0" applyNumberFormat="1" applyBorder="1" applyAlignment="1">
      <alignment horizontal="center" textRotation="90"/>
    </xf>
    <xf numFmtId="49" fontId="0" fillId="0" borderId="7" xfId="0" applyNumberFormat="1" applyBorder="1" applyAlignment="1">
      <alignment horizontal="center" textRotation="90"/>
    </xf>
    <xf numFmtId="49" fontId="0" fillId="0" borderId="6" xfId="0" applyNumberFormat="1" applyBorder="1" applyAlignment="1">
      <alignment horizontal="center" textRotation="90"/>
    </xf>
    <xf numFmtId="0" fontId="0" fillId="0" borderId="5" xfId="0" applyBorder="1" applyAlignment="1">
      <alignment horizontal="center" wrapText="1"/>
    </xf>
    <xf numFmtId="0" fontId="0" fillId="0" borderId="7" xfId="0" applyBorder="1" applyAlignment="1">
      <alignment horizontal="center" wrapText="1"/>
    </xf>
    <xf numFmtId="0" fontId="0" fillId="0" borderId="6" xfId="0" applyBorder="1" applyAlignment="1">
      <alignment horizontal="center" wrapText="1"/>
    </xf>
    <xf numFmtId="0" fontId="7" fillId="2" borderId="1" xfId="0" applyFont="1" applyFill="1" applyBorder="1" applyAlignment="1">
      <alignment horizontal="center" vertical="center"/>
    </xf>
    <xf numFmtId="0" fontId="13" fillId="2" borderId="10" xfId="0" applyFont="1" applyFill="1" applyBorder="1" applyAlignment="1">
      <alignment horizontal="left" vertical="center" wrapText="1"/>
    </xf>
    <xf numFmtId="0" fontId="14" fillId="0" borderId="14" xfId="0" applyFont="1" applyBorder="1" applyAlignment="1">
      <alignment horizontal="left" vertical="center"/>
    </xf>
    <xf numFmtId="0" fontId="14" fillId="0" borderId="13" xfId="0" applyFont="1" applyBorder="1" applyAlignment="1">
      <alignment horizontal="left"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6" xfId="0" applyFont="1" applyBorder="1" applyAlignment="1">
      <alignment horizontal="center" vertical="center" wrapText="1"/>
    </xf>
  </cellXfs>
  <cellStyles count="1">
    <cellStyle name="Normal" xfId="0" builtinId="0"/>
  </cellStyles>
  <dxfs count="0"/>
  <tableStyles count="0" defaultTableStyle="TableStyleMedium2" defaultPivotStyle="PivotStyleMedium9"/>
  <colors>
    <mruColors>
      <color rgb="FF99FF99"/>
      <color rgb="FFFFFF99"/>
      <color rgb="FFFFC9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89"/>
  <sheetViews>
    <sheetView tabSelected="1" zoomScaleNormal="100" workbookViewId="0">
      <selection sqref="A1:M2"/>
    </sheetView>
  </sheetViews>
  <sheetFormatPr defaultRowHeight="15" x14ac:dyDescent="0.25"/>
  <cols>
    <col min="1" max="1" width="5.5703125" customWidth="1"/>
    <col min="2" max="3" width="11.28515625" customWidth="1"/>
    <col min="4" max="4" width="18.5703125" customWidth="1"/>
    <col min="5" max="5" width="29.7109375" customWidth="1"/>
    <col min="6" max="6" width="45.7109375" customWidth="1"/>
    <col min="7" max="7" width="15" customWidth="1"/>
    <col min="8" max="8" width="13" customWidth="1"/>
    <col min="9" max="9" width="14.42578125" customWidth="1"/>
    <col min="10" max="10" width="14.85546875" style="22" customWidth="1"/>
    <col min="11" max="11" width="12.7109375" customWidth="1"/>
    <col min="12" max="13" width="11.85546875" customWidth="1"/>
    <col min="14" max="14" width="15.140625" style="22" customWidth="1"/>
    <col min="15" max="15" width="14.140625" style="22" customWidth="1"/>
  </cols>
  <sheetData>
    <row r="1" spans="1:15" ht="21" customHeight="1" x14ac:dyDescent="0.25">
      <c r="A1" s="60" t="s">
        <v>0</v>
      </c>
      <c r="B1" s="61"/>
      <c r="C1" s="61"/>
      <c r="D1" s="61"/>
      <c r="E1" s="61"/>
      <c r="F1" s="61"/>
      <c r="G1" s="61"/>
      <c r="H1" s="61"/>
      <c r="I1" s="61"/>
      <c r="J1" s="61"/>
      <c r="K1" s="61"/>
      <c r="L1" s="61"/>
      <c r="M1" s="62"/>
      <c r="N1" s="36" t="s">
        <v>198</v>
      </c>
      <c r="O1" s="37"/>
    </row>
    <row r="2" spans="1:15" ht="18.75" customHeight="1" x14ac:dyDescent="0.25">
      <c r="A2" s="63"/>
      <c r="B2" s="64"/>
      <c r="C2" s="64"/>
      <c r="D2" s="64"/>
      <c r="E2" s="64"/>
      <c r="F2" s="64"/>
      <c r="G2" s="64"/>
      <c r="H2" s="64"/>
      <c r="I2" s="64"/>
      <c r="J2" s="64"/>
      <c r="K2" s="64"/>
      <c r="L2" s="64"/>
      <c r="M2" s="65"/>
      <c r="N2" s="38"/>
      <c r="O2" s="39"/>
    </row>
    <row r="3" spans="1:15" ht="18.75" customHeight="1" x14ac:dyDescent="0.25">
      <c r="A3" s="66" t="s">
        <v>26</v>
      </c>
      <c r="B3" s="61"/>
      <c r="C3" s="61"/>
      <c r="D3" s="61"/>
      <c r="E3" s="61"/>
      <c r="F3" s="61"/>
      <c r="G3" s="61"/>
      <c r="H3" s="61"/>
      <c r="I3" s="61"/>
      <c r="J3" s="61"/>
      <c r="K3" s="61"/>
      <c r="L3" s="61"/>
      <c r="M3" s="62"/>
      <c r="N3" s="38"/>
      <c r="O3" s="39"/>
    </row>
    <row r="4" spans="1:15" ht="18.75" customHeight="1" x14ac:dyDescent="0.25">
      <c r="A4" s="63"/>
      <c r="B4" s="64"/>
      <c r="C4" s="64"/>
      <c r="D4" s="64"/>
      <c r="E4" s="64"/>
      <c r="F4" s="64"/>
      <c r="G4" s="64"/>
      <c r="H4" s="64"/>
      <c r="I4" s="64"/>
      <c r="J4" s="64"/>
      <c r="K4" s="64"/>
      <c r="L4" s="64"/>
      <c r="M4" s="65"/>
      <c r="N4" s="38"/>
      <c r="O4" s="39"/>
    </row>
    <row r="5" spans="1:15" ht="18.75" customHeight="1" x14ac:dyDescent="0.25">
      <c r="A5" s="66" t="s">
        <v>1</v>
      </c>
      <c r="B5" s="67"/>
      <c r="C5" s="67"/>
      <c r="D5" s="67"/>
      <c r="E5" s="67"/>
      <c r="F5" s="67"/>
      <c r="G5" s="67"/>
      <c r="H5" s="67"/>
      <c r="I5" s="67"/>
      <c r="J5" s="67"/>
      <c r="K5" s="67"/>
      <c r="L5" s="67"/>
      <c r="M5" s="68"/>
      <c r="N5" s="38"/>
      <c r="O5" s="39"/>
    </row>
    <row r="6" spans="1:15" ht="18.75" customHeight="1" x14ac:dyDescent="0.25">
      <c r="A6" s="69"/>
      <c r="B6" s="70"/>
      <c r="C6" s="70"/>
      <c r="D6" s="70"/>
      <c r="E6" s="70"/>
      <c r="F6" s="70"/>
      <c r="G6" s="70"/>
      <c r="H6" s="70"/>
      <c r="I6" s="70"/>
      <c r="J6" s="70"/>
      <c r="K6" s="70"/>
      <c r="L6" s="70"/>
      <c r="M6" s="71"/>
      <c r="N6" s="40"/>
      <c r="O6" s="41"/>
    </row>
    <row r="7" spans="1:15" s="2" customFormat="1" ht="82.5" customHeight="1" thickBot="1" x14ac:dyDescent="0.3">
      <c r="A7" s="5" t="s">
        <v>2</v>
      </c>
      <c r="B7" s="5" t="s">
        <v>3</v>
      </c>
      <c r="C7" s="5" t="s">
        <v>4</v>
      </c>
      <c r="D7" s="5" t="s">
        <v>6</v>
      </c>
      <c r="E7" s="5" t="s">
        <v>24</v>
      </c>
      <c r="F7" s="7" t="s">
        <v>5</v>
      </c>
      <c r="G7" s="5" t="s">
        <v>199</v>
      </c>
      <c r="H7" s="5" t="s">
        <v>200</v>
      </c>
      <c r="I7" s="5" t="s">
        <v>201</v>
      </c>
      <c r="J7" s="21" t="s">
        <v>7</v>
      </c>
      <c r="K7" s="5" t="s">
        <v>202</v>
      </c>
      <c r="L7" s="5" t="s">
        <v>203</v>
      </c>
      <c r="M7" s="5" t="s">
        <v>204</v>
      </c>
      <c r="N7" s="21" t="s">
        <v>8</v>
      </c>
      <c r="O7" s="23" t="s">
        <v>9</v>
      </c>
    </row>
    <row r="8" spans="1:15" s="1" customFormat="1" ht="51" customHeight="1" thickTop="1" x14ac:dyDescent="0.25">
      <c r="A8" s="42" t="s">
        <v>159</v>
      </c>
      <c r="B8" s="44" t="s">
        <v>224</v>
      </c>
      <c r="C8" s="46" t="s">
        <v>218</v>
      </c>
      <c r="D8" s="48" t="s">
        <v>36</v>
      </c>
      <c r="E8" s="58" t="s">
        <v>25</v>
      </c>
      <c r="F8" s="11" t="s">
        <v>81</v>
      </c>
      <c r="G8" s="50">
        <v>8</v>
      </c>
      <c r="H8" s="56">
        <v>10</v>
      </c>
      <c r="I8" s="56">
        <v>8</v>
      </c>
      <c r="J8" s="52">
        <f t="shared" ref="J8" si="0">AVERAGE(G8:I9)</f>
        <v>8.6666666666666661</v>
      </c>
      <c r="K8" s="56">
        <v>2</v>
      </c>
      <c r="L8" s="56">
        <v>2</v>
      </c>
      <c r="M8" s="56">
        <v>3</v>
      </c>
      <c r="N8" s="52">
        <v>3</v>
      </c>
      <c r="O8" s="54">
        <f t="shared" ref="O8" si="1">J8*N8</f>
        <v>26</v>
      </c>
    </row>
    <row r="9" spans="1:15" s="1" customFormat="1" ht="51" customHeight="1" thickBot="1" x14ac:dyDescent="0.3">
      <c r="A9" s="43"/>
      <c r="B9" s="45"/>
      <c r="C9" s="47"/>
      <c r="D9" s="49"/>
      <c r="E9" s="59"/>
      <c r="F9" s="12" t="s">
        <v>46</v>
      </c>
      <c r="G9" s="51"/>
      <c r="H9" s="57"/>
      <c r="I9" s="57"/>
      <c r="J9" s="53"/>
      <c r="K9" s="57"/>
      <c r="L9" s="57"/>
      <c r="M9" s="57"/>
      <c r="N9" s="53"/>
      <c r="O9" s="55"/>
    </row>
    <row r="10" spans="1:15" s="1" customFormat="1" ht="51" customHeight="1" thickTop="1" x14ac:dyDescent="0.25">
      <c r="A10" s="42" t="s">
        <v>160</v>
      </c>
      <c r="B10" s="44" t="s">
        <v>225</v>
      </c>
      <c r="C10" s="46" t="s">
        <v>218</v>
      </c>
      <c r="D10" s="48" t="s">
        <v>37</v>
      </c>
      <c r="E10" s="58" t="s">
        <v>25</v>
      </c>
      <c r="F10" s="11" t="s">
        <v>82</v>
      </c>
      <c r="G10" s="50">
        <v>7</v>
      </c>
      <c r="H10" s="56">
        <v>6</v>
      </c>
      <c r="I10" s="56">
        <v>7</v>
      </c>
      <c r="J10" s="52">
        <f t="shared" ref="J10" si="2">AVERAGE(G10:I11)</f>
        <v>6.666666666666667</v>
      </c>
      <c r="K10" s="56">
        <v>2</v>
      </c>
      <c r="L10" s="56">
        <v>2</v>
      </c>
      <c r="M10" s="56">
        <v>2</v>
      </c>
      <c r="N10" s="52">
        <f t="shared" ref="N10" si="3">AVERAGE(K10:M11)</f>
        <v>2</v>
      </c>
      <c r="O10" s="54">
        <f t="shared" ref="O10" si="4">J10*N10</f>
        <v>13.333333333333334</v>
      </c>
    </row>
    <row r="11" spans="1:15" s="1" customFormat="1" ht="51" customHeight="1" thickBot="1" x14ac:dyDescent="0.3">
      <c r="A11" s="43"/>
      <c r="B11" s="45"/>
      <c r="C11" s="47"/>
      <c r="D11" s="49"/>
      <c r="E11" s="59"/>
      <c r="F11" s="12" t="s">
        <v>47</v>
      </c>
      <c r="G11" s="51"/>
      <c r="H11" s="57"/>
      <c r="I11" s="57"/>
      <c r="J11" s="53"/>
      <c r="K11" s="57"/>
      <c r="L11" s="57"/>
      <c r="M11" s="57"/>
      <c r="N11" s="53"/>
      <c r="O11" s="55"/>
    </row>
    <row r="12" spans="1:15" s="1" customFormat="1" ht="51" customHeight="1" thickTop="1" x14ac:dyDescent="0.25">
      <c r="A12" s="42" t="s">
        <v>161</v>
      </c>
      <c r="B12" s="44" t="s">
        <v>226</v>
      </c>
      <c r="C12" s="46" t="s">
        <v>218</v>
      </c>
      <c r="D12" s="48" t="s">
        <v>38</v>
      </c>
      <c r="E12" s="58" t="s">
        <v>25</v>
      </c>
      <c r="F12" s="11" t="s">
        <v>83</v>
      </c>
      <c r="G12" s="50">
        <v>6</v>
      </c>
      <c r="H12" s="56">
        <v>3</v>
      </c>
      <c r="I12" s="56">
        <v>3</v>
      </c>
      <c r="J12" s="52">
        <f t="shared" ref="J12" si="5">AVERAGE(G12:I13)</f>
        <v>4</v>
      </c>
      <c r="K12" s="56">
        <v>4</v>
      </c>
      <c r="L12" s="56">
        <v>3</v>
      </c>
      <c r="M12" s="56">
        <v>2</v>
      </c>
      <c r="N12" s="52">
        <f t="shared" ref="N12" si="6">AVERAGE(K12:M13)</f>
        <v>3</v>
      </c>
      <c r="O12" s="54">
        <f t="shared" ref="O12" si="7">J12*N12</f>
        <v>12</v>
      </c>
    </row>
    <row r="13" spans="1:15" s="1" customFormat="1" ht="51" customHeight="1" thickBot="1" x14ac:dyDescent="0.3">
      <c r="A13" s="43"/>
      <c r="B13" s="45"/>
      <c r="C13" s="47"/>
      <c r="D13" s="49"/>
      <c r="E13" s="59"/>
      <c r="F13" s="12" t="s">
        <v>48</v>
      </c>
      <c r="G13" s="51"/>
      <c r="H13" s="57"/>
      <c r="I13" s="57"/>
      <c r="J13" s="53"/>
      <c r="K13" s="57"/>
      <c r="L13" s="57"/>
      <c r="M13" s="57"/>
      <c r="N13" s="53"/>
      <c r="O13" s="55"/>
    </row>
    <row r="14" spans="1:15" s="1" customFormat="1" ht="51" customHeight="1" thickTop="1" x14ac:dyDescent="0.25">
      <c r="A14" s="42" t="s">
        <v>162</v>
      </c>
      <c r="B14" s="44" t="s">
        <v>227</v>
      </c>
      <c r="C14" s="46" t="s">
        <v>219</v>
      </c>
      <c r="D14" s="48" t="s">
        <v>39</v>
      </c>
      <c r="E14" s="58" t="s">
        <v>25</v>
      </c>
      <c r="F14" s="11" t="s">
        <v>84</v>
      </c>
      <c r="G14" s="50">
        <v>9</v>
      </c>
      <c r="H14" s="56">
        <v>10</v>
      </c>
      <c r="I14" s="56">
        <v>10</v>
      </c>
      <c r="J14" s="52">
        <f t="shared" ref="J14" si="8">AVERAGE(G14:I15)</f>
        <v>9.6666666666666661</v>
      </c>
      <c r="K14" s="56">
        <v>3</v>
      </c>
      <c r="L14" s="56">
        <v>2</v>
      </c>
      <c r="M14" s="56">
        <v>2</v>
      </c>
      <c r="N14" s="52">
        <f t="shared" ref="N14" si="9">AVERAGE(K14:M15)</f>
        <v>2.3333333333333335</v>
      </c>
      <c r="O14" s="54">
        <f t="shared" ref="O14" si="10">J14*N14</f>
        <v>22.555555555555557</v>
      </c>
    </row>
    <row r="15" spans="1:15" s="1" customFormat="1" ht="51" customHeight="1" thickBot="1" x14ac:dyDescent="0.3">
      <c r="A15" s="43"/>
      <c r="B15" s="45"/>
      <c r="C15" s="47"/>
      <c r="D15" s="49"/>
      <c r="E15" s="59"/>
      <c r="F15" s="12" t="s">
        <v>49</v>
      </c>
      <c r="G15" s="51"/>
      <c r="H15" s="57"/>
      <c r="I15" s="57"/>
      <c r="J15" s="53"/>
      <c r="K15" s="57"/>
      <c r="L15" s="57"/>
      <c r="M15" s="57"/>
      <c r="N15" s="53"/>
      <c r="O15" s="55"/>
    </row>
    <row r="16" spans="1:15" s="1" customFormat="1" ht="51" customHeight="1" thickTop="1" x14ac:dyDescent="0.25">
      <c r="A16" s="42" t="s">
        <v>163</v>
      </c>
      <c r="B16" s="44" t="s">
        <v>228</v>
      </c>
      <c r="C16" s="46" t="s">
        <v>220</v>
      </c>
      <c r="D16" s="48" t="s">
        <v>40</v>
      </c>
      <c r="E16" s="58" t="s">
        <v>27</v>
      </c>
      <c r="F16" s="11" t="s">
        <v>85</v>
      </c>
      <c r="G16" s="50">
        <v>4</v>
      </c>
      <c r="H16" s="56">
        <v>8</v>
      </c>
      <c r="I16" s="56">
        <v>8</v>
      </c>
      <c r="J16" s="52">
        <f t="shared" ref="J16" si="11">AVERAGE(G16:I17)</f>
        <v>6.666666666666667</v>
      </c>
      <c r="K16" s="56">
        <v>2</v>
      </c>
      <c r="L16" s="56">
        <v>2</v>
      </c>
      <c r="M16" s="56">
        <v>2</v>
      </c>
      <c r="N16" s="52">
        <v>2</v>
      </c>
      <c r="O16" s="54">
        <f t="shared" ref="O16" si="12">J16*N16</f>
        <v>13.333333333333334</v>
      </c>
    </row>
    <row r="17" spans="1:15" s="1" customFormat="1" ht="51" customHeight="1" thickBot="1" x14ac:dyDescent="0.3">
      <c r="A17" s="43"/>
      <c r="B17" s="45"/>
      <c r="C17" s="47"/>
      <c r="D17" s="49"/>
      <c r="E17" s="59"/>
      <c r="F17" s="12" t="s">
        <v>50</v>
      </c>
      <c r="G17" s="51"/>
      <c r="H17" s="57"/>
      <c r="I17" s="57"/>
      <c r="J17" s="53"/>
      <c r="K17" s="57"/>
      <c r="L17" s="57"/>
      <c r="M17" s="57"/>
      <c r="N17" s="53"/>
      <c r="O17" s="55"/>
    </row>
    <row r="18" spans="1:15" s="1" customFormat="1" ht="51" customHeight="1" thickTop="1" x14ac:dyDescent="0.25">
      <c r="A18" s="42" t="s">
        <v>164</v>
      </c>
      <c r="B18" s="44" t="s">
        <v>229</v>
      </c>
      <c r="C18" s="46" t="s">
        <v>218</v>
      </c>
      <c r="D18" s="48" t="s">
        <v>40</v>
      </c>
      <c r="E18" s="58" t="s">
        <v>27</v>
      </c>
      <c r="F18" s="11" t="s">
        <v>86</v>
      </c>
      <c r="G18" s="50">
        <v>3</v>
      </c>
      <c r="H18" s="56">
        <v>3</v>
      </c>
      <c r="I18" s="56">
        <v>3</v>
      </c>
      <c r="J18" s="52">
        <f t="shared" ref="J18:J20" si="13">AVERAGE(G18:I19)</f>
        <v>3</v>
      </c>
      <c r="K18" s="56">
        <v>1</v>
      </c>
      <c r="L18" s="56">
        <v>1</v>
      </c>
      <c r="M18" s="56">
        <v>1</v>
      </c>
      <c r="N18" s="52">
        <f t="shared" ref="N18" si="14">AVERAGE(K18:M19)</f>
        <v>1</v>
      </c>
      <c r="O18" s="72">
        <f t="shared" ref="O18" si="15">J18*N18</f>
        <v>3</v>
      </c>
    </row>
    <row r="19" spans="1:15" s="1" customFormat="1" ht="51" customHeight="1" thickBot="1" x14ac:dyDescent="0.3">
      <c r="A19" s="43"/>
      <c r="B19" s="45"/>
      <c r="C19" s="47"/>
      <c r="D19" s="49"/>
      <c r="E19" s="59"/>
      <c r="F19" s="12" t="s">
        <v>51</v>
      </c>
      <c r="G19" s="51"/>
      <c r="H19" s="57"/>
      <c r="I19" s="57"/>
      <c r="J19" s="53"/>
      <c r="K19" s="57"/>
      <c r="L19" s="57"/>
      <c r="M19" s="57"/>
      <c r="N19" s="53"/>
      <c r="O19" s="73"/>
    </row>
    <row r="20" spans="1:15" ht="51" customHeight="1" thickTop="1" x14ac:dyDescent="0.25">
      <c r="A20" s="42" t="s">
        <v>165</v>
      </c>
      <c r="B20" s="44" t="s">
        <v>230</v>
      </c>
      <c r="C20" s="46" t="s">
        <v>220</v>
      </c>
      <c r="D20" s="48" t="s">
        <v>40</v>
      </c>
      <c r="E20" s="58" t="s">
        <v>27</v>
      </c>
      <c r="F20" s="11" t="s">
        <v>87</v>
      </c>
      <c r="G20" s="50">
        <v>9</v>
      </c>
      <c r="H20" s="56">
        <v>9</v>
      </c>
      <c r="I20" s="56">
        <v>9</v>
      </c>
      <c r="J20" s="52">
        <f t="shared" si="13"/>
        <v>9</v>
      </c>
      <c r="K20" s="56">
        <v>3</v>
      </c>
      <c r="L20" s="56">
        <v>5</v>
      </c>
      <c r="M20" s="56">
        <v>3</v>
      </c>
      <c r="N20" s="52">
        <f t="shared" ref="N20" si="16">AVERAGE(K20:M21)</f>
        <v>3.6666666666666665</v>
      </c>
      <c r="O20" s="54">
        <f t="shared" ref="O20" si="17">J20*N20</f>
        <v>33</v>
      </c>
    </row>
    <row r="21" spans="1:15" ht="51" customHeight="1" thickBot="1" x14ac:dyDescent="0.3">
      <c r="A21" s="43"/>
      <c r="B21" s="45"/>
      <c r="C21" s="47"/>
      <c r="D21" s="49"/>
      <c r="E21" s="59"/>
      <c r="F21" s="12" t="s">
        <v>52</v>
      </c>
      <c r="G21" s="51"/>
      <c r="H21" s="57"/>
      <c r="I21" s="57"/>
      <c r="J21" s="53"/>
      <c r="K21" s="57"/>
      <c r="L21" s="57"/>
      <c r="M21" s="57"/>
      <c r="N21" s="53"/>
      <c r="O21" s="55"/>
    </row>
    <row r="22" spans="1:15" ht="51" customHeight="1" thickTop="1" x14ac:dyDescent="0.25">
      <c r="A22" s="42" t="s">
        <v>166</v>
      </c>
      <c r="B22" s="44" t="s">
        <v>231</v>
      </c>
      <c r="C22" s="46" t="s">
        <v>219</v>
      </c>
      <c r="D22" s="48" t="s">
        <v>39</v>
      </c>
      <c r="E22" s="58" t="s">
        <v>28</v>
      </c>
      <c r="F22" s="11" t="s">
        <v>88</v>
      </c>
      <c r="G22" s="50">
        <v>4</v>
      </c>
      <c r="H22" s="56">
        <v>2</v>
      </c>
      <c r="I22" s="56">
        <v>7</v>
      </c>
      <c r="J22" s="52">
        <f t="shared" ref="J22" si="18">AVERAGE(G22:I23)</f>
        <v>4.333333333333333</v>
      </c>
      <c r="K22" s="56">
        <v>5</v>
      </c>
      <c r="L22" s="56">
        <v>3</v>
      </c>
      <c r="M22" s="56">
        <v>2</v>
      </c>
      <c r="N22" s="52">
        <f t="shared" ref="N22" si="19">AVERAGE(K22:M23)</f>
        <v>3.3333333333333335</v>
      </c>
      <c r="O22" s="54">
        <f t="shared" ref="O22" si="20">J22*N22</f>
        <v>14.444444444444445</v>
      </c>
    </row>
    <row r="23" spans="1:15" ht="51" customHeight="1" thickBot="1" x14ac:dyDescent="0.3">
      <c r="A23" s="43"/>
      <c r="B23" s="45"/>
      <c r="C23" s="47"/>
      <c r="D23" s="49"/>
      <c r="E23" s="59"/>
      <c r="F23" s="12" t="s">
        <v>53</v>
      </c>
      <c r="G23" s="51"/>
      <c r="H23" s="57"/>
      <c r="I23" s="57"/>
      <c r="J23" s="53"/>
      <c r="K23" s="57"/>
      <c r="L23" s="57"/>
      <c r="M23" s="57"/>
      <c r="N23" s="53"/>
      <c r="O23" s="55"/>
    </row>
    <row r="24" spans="1:15" ht="51" customHeight="1" thickTop="1" x14ac:dyDescent="0.25">
      <c r="A24" s="42" t="s">
        <v>167</v>
      </c>
      <c r="B24" s="44" t="s">
        <v>232</v>
      </c>
      <c r="C24" s="46" t="s">
        <v>219</v>
      </c>
      <c r="D24" s="48" t="s">
        <v>39</v>
      </c>
      <c r="E24" s="58" t="s">
        <v>28</v>
      </c>
      <c r="F24" s="11" t="s">
        <v>89</v>
      </c>
      <c r="G24" s="50">
        <v>4</v>
      </c>
      <c r="H24" s="56">
        <v>2</v>
      </c>
      <c r="I24" s="56">
        <v>4</v>
      </c>
      <c r="J24" s="52">
        <f t="shared" ref="J24" si="21">AVERAGE(G24:I25)</f>
        <v>3.3333333333333335</v>
      </c>
      <c r="K24" s="56">
        <v>3</v>
      </c>
      <c r="L24" s="56">
        <v>2</v>
      </c>
      <c r="M24" s="56">
        <v>2</v>
      </c>
      <c r="N24" s="52">
        <f t="shared" ref="N24" si="22">AVERAGE(K24:M25)</f>
        <v>2.3333333333333335</v>
      </c>
      <c r="O24" s="72">
        <f t="shared" ref="O24" si="23">J24*N24</f>
        <v>7.7777777777777786</v>
      </c>
    </row>
    <row r="25" spans="1:15" ht="51" customHeight="1" thickBot="1" x14ac:dyDescent="0.3">
      <c r="A25" s="43"/>
      <c r="B25" s="45"/>
      <c r="C25" s="47"/>
      <c r="D25" s="49"/>
      <c r="E25" s="59"/>
      <c r="F25" s="12" t="s">
        <v>54</v>
      </c>
      <c r="G25" s="51"/>
      <c r="H25" s="57"/>
      <c r="I25" s="57"/>
      <c r="J25" s="53"/>
      <c r="K25" s="57"/>
      <c r="L25" s="57"/>
      <c r="M25" s="57"/>
      <c r="N25" s="53"/>
      <c r="O25" s="73"/>
    </row>
    <row r="26" spans="1:15" ht="51" customHeight="1" thickTop="1" x14ac:dyDescent="0.25">
      <c r="A26" s="42" t="s">
        <v>168</v>
      </c>
      <c r="B26" s="44" t="s">
        <v>233</v>
      </c>
      <c r="C26" s="46" t="s">
        <v>219</v>
      </c>
      <c r="D26" s="48" t="s">
        <v>39</v>
      </c>
      <c r="E26" s="58" t="s">
        <v>28</v>
      </c>
      <c r="F26" s="11" t="s">
        <v>90</v>
      </c>
      <c r="G26" s="50">
        <v>4</v>
      </c>
      <c r="H26" s="56">
        <v>2</v>
      </c>
      <c r="I26" s="56">
        <v>2</v>
      </c>
      <c r="J26" s="52">
        <f t="shared" ref="J26" si="24">AVERAGE(G26:I27)</f>
        <v>2.6666666666666665</v>
      </c>
      <c r="K26" s="56">
        <v>3</v>
      </c>
      <c r="L26" s="56">
        <v>2</v>
      </c>
      <c r="M26" s="56">
        <v>2</v>
      </c>
      <c r="N26" s="52">
        <f t="shared" ref="N26" si="25">AVERAGE(K26:M27)</f>
        <v>2.3333333333333335</v>
      </c>
      <c r="O26" s="72">
        <f t="shared" ref="O26" si="26">J26*N26</f>
        <v>6.2222222222222223</v>
      </c>
    </row>
    <row r="27" spans="1:15" ht="51" customHeight="1" thickBot="1" x14ac:dyDescent="0.3">
      <c r="A27" s="43"/>
      <c r="B27" s="45"/>
      <c r="C27" s="47"/>
      <c r="D27" s="49"/>
      <c r="E27" s="59"/>
      <c r="F27" s="12" t="s">
        <v>55</v>
      </c>
      <c r="G27" s="51"/>
      <c r="H27" s="57"/>
      <c r="I27" s="57"/>
      <c r="J27" s="53"/>
      <c r="K27" s="57"/>
      <c r="L27" s="57"/>
      <c r="M27" s="57"/>
      <c r="N27" s="53"/>
      <c r="O27" s="73"/>
    </row>
    <row r="28" spans="1:15" ht="51" customHeight="1" thickTop="1" x14ac:dyDescent="0.25">
      <c r="A28" s="42" t="s">
        <v>169</v>
      </c>
      <c r="B28" s="44" t="s">
        <v>234</v>
      </c>
      <c r="C28" s="46" t="s">
        <v>220</v>
      </c>
      <c r="D28" s="48" t="s">
        <v>39</v>
      </c>
      <c r="E28" s="58" t="s">
        <v>28</v>
      </c>
      <c r="F28" s="11" t="s">
        <v>91</v>
      </c>
      <c r="G28" s="50">
        <v>4</v>
      </c>
      <c r="H28" s="56">
        <v>2</v>
      </c>
      <c r="I28" s="56">
        <v>2</v>
      </c>
      <c r="J28" s="52">
        <f t="shared" ref="J28" si="27">AVERAGE(G28:I29)</f>
        <v>2.6666666666666665</v>
      </c>
      <c r="K28" s="56">
        <v>2</v>
      </c>
      <c r="L28" s="56">
        <v>2</v>
      </c>
      <c r="M28" s="56">
        <v>2</v>
      </c>
      <c r="N28" s="52">
        <f t="shared" ref="N28" si="28">AVERAGE(K28:M29)</f>
        <v>2</v>
      </c>
      <c r="O28" s="72">
        <f t="shared" ref="O28" si="29">J28*N28</f>
        <v>5.333333333333333</v>
      </c>
    </row>
    <row r="29" spans="1:15" ht="51" customHeight="1" thickBot="1" x14ac:dyDescent="0.3">
      <c r="A29" s="43"/>
      <c r="B29" s="45"/>
      <c r="C29" s="47"/>
      <c r="D29" s="49"/>
      <c r="E29" s="59"/>
      <c r="F29" s="12" t="s">
        <v>56</v>
      </c>
      <c r="G29" s="51"/>
      <c r="H29" s="57"/>
      <c r="I29" s="57"/>
      <c r="J29" s="53"/>
      <c r="K29" s="57"/>
      <c r="L29" s="57"/>
      <c r="M29" s="57"/>
      <c r="N29" s="53"/>
      <c r="O29" s="73"/>
    </row>
    <row r="30" spans="1:15" ht="51" customHeight="1" thickTop="1" x14ac:dyDescent="0.25">
      <c r="A30" s="42" t="s">
        <v>170</v>
      </c>
      <c r="B30" s="44" t="s">
        <v>235</v>
      </c>
      <c r="C30" s="46" t="s">
        <v>220</v>
      </c>
      <c r="D30" s="48" t="s">
        <v>39</v>
      </c>
      <c r="E30" s="58" t="s">
        <v>28</v>
      </c>
      <c r="F30" s="11" t="s">
        <v>92</v>
      </c>
      <c r="G30" s="50">
        <v>3</v>
      </c>
      <c r="H30" s="56">
        <v>3</v>
      </c>
      <c r="I30" s="56">
        <v>3</v>
      </c>
      <c r="J30" s="52">
        <f t="shared" ref="J30" si="30">AVERAGE(G30:I31)</f>
        <v>3</v>
      </c>
      <c r="K30" s="56">
        <v>2</v>
      </c>
      <c r="L30" s="56">
        <v>1</v>
      </c>
      <c r="M30" s="56">
        <v>1</v>
      </c>
      <c r="N30" s="52">
        <f t="shared" ref="N30" si="31">AVERAGE(K30:M31)</f>
        <v>1.3333333333333333</v>
      </c>
      <c r="O30" s="72">
        <f t="shared" ref="O30" si="32">J30*N30</f>
        <v>4</v>
      </c>
    </row>
    <row r="31" spans="1:15" ht="51" customHeight="1" thickBot="1" x14ac:dyDescent="0.3">
      <c r="A31" s="43"/>
      <c r="B31" s="45"/>
      <c r="C31" s="47"/>
      <c r="D31" s="49"/>
      <c r="E31" s="59"/>
      <c r="F31" s="12" t="s">
        <v>52</v>
      </c>
      <c r="G31" s="51"/>
      <c r="H31" s="57"/>
      <c r="I31" s="57"/>
      <c r="J31" s="53"/>
      <c r="K31" s="57"/>
      <c r="L31" s="57"/>
      <c r="M31" s="57"/>
      <c r="N31" s="53"/>
      <c r="O31" s="73"/>
    </row>
    <row r="32" spans="1:15" ht="51" customHeight="1" thickTop="1" x14ac:dyDescent="0.25">
      <c r="A32" s="42" t="s">
        <v>171</v>
      </c>
      <c r="B32" s="44" t="s">
        <v>236</v>
      </c>
      <c r="C32" s="46" t="s">
        <v>219</v>
      </c>
      <c r="D32" s="48" t="s">
        <v>39</v>
      </c>
      <c r="E32" s="58" t="s">
        <v>28</v>
      </c>
      <c r="F32" s="11" t="s">
        <v>93</v>
      </c>
      <c r="G32" s="50">
        <v>5</v>
      </c>
      <c r="H32" s="56">
        <v>2</v>
      </c>
      <c r="I32" s="56">
        <v>10</v>
      </c>
      <c r="J32" s="52">
        <f t="shared" ref="J32" si="33">AVERAGE(G32:I33)</f>
        <v>5.666666666666667</v>
      </c>
      <c r="K32" s="56">
        <v>3</v>
      </c>
      <c r="L32" s="56">
        <v>2</v>
      </c>
      <c r="M32" s="56">
        <v>5</v>
      </c>
      <c r="N32" s="52">
        <f t="shared" ref="N32" si="34">AVERAGE(K32:M33)</f>
        <v>3.3333333333333335</v>
      </c>
      <c r="O32" s="54">
        <f t="shared" ref="O32" si="35">J32*N32</f>
        <v>18.888888888888889</v>
      </c>
    </row>
    <row r="33" spans="1:15" ht="51" customHeight="1" thickBot="1" x14ac:dyDescent="0.3">
      <c r="A33" s="43"/>
      <c r="B33" s="45"/>
      <c r="C33" s="47"/>
      <c r="D33" s="49"/>
      <c r="E33" s="59"/>
      <c r="F33" s="12" t="s">
        <v>57</v>
      </c>
      <c r="G33" s="51"/>
      <c r="H33" s="57"/>
      <c r="I33" s="57"/>
      <c r="J33" s="53"/>
      <c r="K33" s="57"/>
      <c r="L33" s="57"/>
      <c r="M33" s="57"/>
      <c r="N33" s="53"/>
      <c r="O33" s="55"/>
    </row>
    <row r="34" spans="1:15" ht="51" customHeight="1" thickTop="1" x14ac:dyDescent="0.25">
      <c r="A34" s="42" t="s">
        <v>172</v>
      </c>
      <c r="B34" s="44" t="s">
        <v>237</v>
      </c>
      <c r="C34" s="46" t="s">
        <v>221</v>
      </c>
      <c r="D34" s="48" t="s">
        <v>39</v>
      </c>
      <c r="E34" s="58" t="s">
        <v>29</v>
      </c>
      <c r="F34" s="11" t="s">
        <v>94</v>
      </c>
      <c r="G34" s="50">
        <v>6</v>
      </c>
      <c r="H34" s="56">
        <v>5</v>
      </c>
      <c r="I34" s="56">
        <v>10</v>
      </c>
      <c r="J34" s="52">
        <f t="shared" ref="J34" si="36">AVERAGE(G34:I35)</f>
        <v>7</v>
      </c>
      <c r="K34" s="56">
        <v>7</v>
      </c>
      <c r="L34" s="56">
        <v>5</v>
      </c>
      <c r="M34" s="56">
        <v>5</v>
      </c>
      <c r="N34" s="52">
        <f t="shared" ref="N34" si="37">AVERAGE(K34:M35)</f>
        <v>5.666666666666667</v>
      </c>
      <c r="O34" s="74">
        <f t="shared" ref="O34" si="38">J34*N34</f>
        <v>39.666666666666671</v>
      </c>
    </row>
    <row r="35" spans="1:15" ht="51" customHeight="1" thickBot="1" x14ac:dyDescent="0.3">
      <c r="A35" s="43"/>
      <c r="B35" s="45"/>
      <c r="C35" s="47"/>
      <c r="D35" s="49"/>
      <c r="E35" s="59"/>
      <c r="F35" s="12" t="s">
        <v>58</v>
      </c>
      <c r="G35" s="51"/>
      <c r="H35" s="57"/>
      <c r="I35" s="57"/>
      <c r="J35" s="53"/>
      <c r="K35" s="57"/>
      <c r="L35" s="57"/>
      <c r="M35" s="57"/>
      <c r="N35" s="53"/>
      <c r="O35" s="75"/>
    </row>
    <row r="36" spans="1:15" ht="51" customHeight="1" thickTop="1" x14ac:dyDescent="0.25">
      <c r="A36" s="42" t="s">
        <v>173</v>
      </c>
      <c r="B36" s="44" t="s">
        <v>238</v>
      </c>
      <c r="C36" s="46" t="s">
        <v>218</v>
      </c>
      <c r="D36" s="48" t="s">
        <v>39</v>
      </c>
      <c r="E36" s="58" t="s">
        <v>29</v>
      </c>
      <c r="F36" s="11" t="s">
        <v>95</v>
      </c>
      <c r="G36" s="50">
        <v>7</v>
      </c>
      <c r="H36" s="56">
        <v>5</v>
      </c>
      <c r="I36" s="56">
        <v>10</v>
      </c>
      <c r="J36" s="52">
        <f t="shared" ref="J36" si="39">AVERAGE(G36:I37)</f>
        <v>7.333333333333333</v>
      </c>
      <c r="K36" s="56">
        <v>7</v>
      </c>
      <c r="L36" s="56">
        <v>5</v>
      </c>
      <c r="M36" s="56">
        <v>5</v>
      </c>
      <c r="N36" s="52">
        <f t="shared" ref="N36" si="40">AVERAGE(K36:M37)</f>
        <v>5.666666666666667</v>
      </c>
      <c r="O36" s="74">
        <f t="shared" ref="O36" si="41">J36*N36</f>
        <v>41.555555555555557</v>
      </c>
    </row>
    <row r="37" spans="1:15" ht="51" customHeight="1" thickBot="1" x14ac:dyDescent="0.3">
      <c r="A37" s="43"/>
      <c r="B37" s="45"/>
      <c r="C37" s="47"/>
      <c r="D37" s="49"/>
      <c r="E37" s="59"/>
      <c r="F37" s="12" t="s">
        <v>59</v>
      </c>
      <c r="G37" s="51"/>
      <c r="H37" s="57"/>
      <c r="I37" s="57"/>
      <c r="J37" s="53"/>
      <c r="K37" s="57"/>
      <c r="L37" s="57"/>
      <c r="M37" s="57"/>
      <c r="N37" s="53"/>
      <c r="O37" s="75"/>
    </row>
    <row r="38" spans="1:15" ht="51" customHeight="1" thickTop="1" x14ac:dyDescent="0.25">
      <c r="A38" s="42" t="s">
        <v>174</v>
      </c>
      <c r="B38" s="44" t="s">
        <v>239</v>
      </c>
      <c r="C38" s="46" t="s">
        <v>222</v>
      </c>
      <c r="D38" s="48" t="s">
        <v>39</v>
      </c>
      <c r="E38" s="58" t="s">
        <v>29</v>
      </c>
      <c r="F38" s="11" t="s">
        <v>96</v>
      </c>
      <c r="G38" s="50">
        <v>4</v>
      </c>
      <c r="H38" s="56">
        <v>3</v>
      </c>
      <c r="I38" s="56">
        <v>4</v>
      </c>
      <c r="J38" s="52">
        <f t="shared" ref="J38" si="42">AVERAGE(G38:I39)</f>
        <v>3.6666666666666665</v>
      </c>
      <c r="K38" s="56">
        <v>3</v>
      </c>
      <c r="L38" s="56">
        <v>2</v>
      </c>
      <c r="M38" s="56">
        <v>2</v>
      </c>
      <c r="N38" s="52">
        <f t="shared" ref="N38" si="43">AVERAGE(K38:M39)</f>
        <v>2.3333333333333335</v>
      </c>
      <c r="O38" s="72">
        <f t="shared" ref="O38" si="44">J38*N38</f>
        <v>8.5555555555555554</v>
      </c>
    </row>
    <row r="39" spans="1:15" ht="51" customHeight="1" thickBot="1" x14ac:dyDescent="0.3">
      <c r="A39" s="43"/>
      <c r="B39" s="45"/>
      <c r="C39" s="47"/>
      <c r="D39" s="49"/>
      <c r="E39" s="59"/>
      <c r="F39" s="12" t="s">
        <v>60</v>
      </c>
      <c r="G39" s="51"/>
      <c r="H39" s="57"/>
      <c r="I39" s="57"/>
      <c r="J39" s="53"/>
      <c r="K39" s="57"/>
      <c r="L39" s="57"/>
      <c r="M39" s="57"/>
      <c r="N39" s="53"/>
      <c r="O39" s="73"/>
    </row>
    <row r="40" spans="1:15" ht="51" customHeight="1" thickTop="1" x14ac:dyDescent="0.25">
      <c r="A40" s="42" t="s">
        <v>175</v>
      </c>
      <c r="B40" s="44" t="s">
        <v>240</v>
      </c>
      <c r="C40" s="46" t="s">
        <v>222</v>
      </c>
      <c r="D40" s="48" t="s">
        <v>39</v>
      </c>
      <c r="E40" s="58" t="s">
        <v>29</v>
      </c>
      <c r="F40" s="11" t="s">
        <v>97</v>
      </c>
      <c r="G40" s="50">
        <v>4</v>
      </c>
      <c r="H40" s="56">
        <v>2</v>
      </c>
      <c r="I40" s="56">
        <v>2</v>
      </c>
      <c r="J40" s="52">
        <f t="shared" ref="J40" si="45">AVERAGE(G40:I41)</f>
        <v>2.6666666666666665</v>
      </c>
      <c r="K40" s="56">
        <v>3</v>
      </c>
      <c r="L40" s="56">
        <v>2</v>
      </c>
      <c r="M40" s="56">
        <v>2</v>
      </c>
      <c r="N40" s="52">
        <f t="shared" ref="N40" si="46">AVERAGE(K40:M41)</f>
        <v>2.3333333333333335</v>
      </c>
      <c r="O40" s="72">
        <f t="shared" ref="O40" si="47">J40*N40</f>
        <v>6.2222222222222223</v>
      </c>
    </row>
    <row r="41" spans="1:15" ht="51" customHeight="1" thickBot="1" x14ac:dyDescent="0.3">
      <c r="A41" s="43"/>
      <c r="B41" s="45"/>
      <c r="C41" s="47"/>
      <c r="D41" s="49"/>
      <c r="E41" s="59"/>
      <c r="F41" s="12" t="s">
        <v>61</v>
      </c>
      <c r="G41" s="51"/>
      <c r="H41" s="57"/>
      <c r="I41" s="57"/>
      <c r="J41" s="53"/>
      <c r="K41" s="57"/>
      <c r="L41" s="57"/>
      <c r="M41" s="57"/>
      <c r="N41" s="53"/>
      <c r="O41" s="73"/>
    </row>
    <row r="42" spans="1:15" ht="51" customHeight="1" thickTop="1" x14ac:dyDescent="0.25">
      <c r="A42" s="42" t="s">
        <v>176</v>
      </c>
      <c r="B42" s="44" t="s">
        <v>241</v>
      </c>
      <c r="C42" s="46" t="s">
        <v>221</v>
      </c>
      <c r="D42" s="48" t="s">
        <v>39</v>
      </c>
      <c r="E42" s="58" t="s">
        <v>29</v>
      </c>
      <c r="F42" s="11" t="s">
        <v>98</v>
      </c>
      <c r="G42" s="50">
        <v>5</v>
      </c>
      <c r="H42" s="56">
        <v>5</v>
      </c>
      <c r="I42" s="56">
        <v>6</v>
      </c>
      <c r="J42" s="52">
        <f t="shared" ref="J42" si="48">AVERAGE(G42:I43)</f>
        <v>5.333333333333333</v>
      </c>
      <c r="K42" s="56">
        <v>3</v>
      </c>
      <c r="L42" s="56">
        <v>2</v>
      </c>
      <c r="M42" s="56">
        <v>3</v>
      </c>
      <c r="N42" s="52">
        <f t="shared" ref="N42" si="49">AVERAGE(K42:M43)</f>
        <v>2.6666666666666665</v>
      </c>
      <c r="O42" s="54">
        <f t="shared" ref="O42" si="50">J42*N42</f>
        <v>14.222222222222221</v>
      </c>
    </row>
    <row r="43" spans="1:15" ht="51" customHeight="1" thickBot="1" x14ac:dyDescent="0.3">
      <c r="A43" s="43"/>
      <c r="B43" s="45"/>
      <c r="C43" s="47"/>
      <c r="D43" s="49"/>
      <c r="E43" s="59"/>
      <c r="F43" s="12" t="s">
        <v>62</v>
      </c>
      <c r="G43" s="51"/>
      <c r="H43" s="57"/>
      <c r="I43" s="57"/>
      <c r="J43" s="53"/>
      <c r="K43" s="57"/>
      <c r="L43" s="57"/>
      <c r="M43" s="57"/>
      <c r="N43" s="53"/>
      <c r="O43" s="55"/>
    </row>
    <row r="44" spans="1:15" ht="51" customHeight="1" thickTop="1" x14ac:dyDescent="0.25">
      <c r="A44" s="42" t="s">
        <v>177</v>
      </c>
      <c r="B44" s="44" t="s">
        <v>242</v>
      </c>
      <c r="C44" s="46" t="s">
        <v>219</v>
      </c>
      <c r="D44" s="48" t="s">
        <v>39</v>
      </c>
      <c r="E44" s="58" t="s">
        <v>28</v>
      </c>
      <c r="F44" s="11" t="s">
        <v>99</v>
      </c>
      <c r="G44" s="50">
        <v>5</v>
      </c>
      <c r="H44" s="56">
        <v>3</v>
      </c>
      <c r="I44" s="56">
        <v>5</v>
      </c>
      <c r="J44" s="52">
        <f t="shared" ref="J44" si="51">AVERAGE(G44:I45)</f>
        <v>4.333333333333333</v>
      </c>
      <c r="K44" s="56">
        <v>5</v>
      </c>
      <c r="L44" s="56">
        <v>3</v>
      </c>
      <c r="M44" s="56">
        <v>4</v>
      </c>
      <c r="N44" s="52">
        <f t="shared" ref="N44" si="52">AVERAGE(K44:M45)</f>
        <v>4</v>
      </c>
      <c r="O44" s="54">
        <f t="shared" ref="O44" si="53">J44*N44</f>
        <v>17.333333333333332</v>
      </c>
    </row>
    <row r="45" spans="1:15" ht="51" customHeight="1" thickBot="1" x14ac:dyDescent="0.3">
      <c r="A45" s="43"/>
      <c r="B45" s="45"/>
      <c r="C45" s="47"/>
      <c r="D45" s="49"/>
      <c r="E45" s="59"/>
      <c r="F45" s="12" t="s">
        <v>63</v>
      </c>
      <c r="G45" s="51"/>
      <c r="H45" s="57"/>
      <c r="I45" s="57"/>
      <c r="J45" s="53"/>
      <c r="K45" s="57"/>
      <c r="L45" s="57"/>
      <c r="M45" s="57"/>
      <c r="N45" s="53"/>
      <c r="O45" s="55"/>
    </row>
    <row r="46" spans="1:15" ht="51" customHeight="1" thickTop="1" x14ac:dyDescent="0.25">
      <c r="A46" s="42" t="s">
        <v>178</v>
      </c>
      <c r="B46" s="44" t="s">
        <v>243</v>
      </c>
      <c r="C46" s="46" t="s">
        <v>218</v>
      </c>
      <c r="D46" s="48" t="s">
        <v>39</v>
      </c>
      <c r="E46" s="58" t="s">
        <v>30</v>
      </c>
      <c r="F46" s="11" t="s">
        <v>100</v>
      </c>
      <c r="G46" s="50">
        <v>7</v>
      </c>
      <c r="H46" s="56">
        <v>5</v>
      </c>
      <c r="I46" s="56">
        <v>8</v>
      </c>
      <c r="J46" s="52">
        <f t="shared" ref="J46" si="54">AVERAGE(G46:I47)</f>
        <v>6.666666666666667</v>
      </c>
      <c r="K46" s="56">
        <v>4</v>
      </c>
      <c r="L46" s="56">
        <v>8</v>
      </c>
      <c r="M46" s="56">
        <v>6</v>
      </c>
      <c r="N46" s="52">
        <f t="shared" ref="N46" si="55">AVERAGE(K46:M47)</f>
        <v>6</v>
      </c>
      <c r="O46" s="74">
        <f t="shared" ref="O46" si="56">J46*N46</f>
        <v>40</v>
      </c>
    </row>
    <row r="47" spans="1:15" ht="51" customHeight="1" thickBot="1" x14ac:dyDescent="0.3">
      <c r="A47" s="43"/>
      <c r="B47" s="45"/>
      <c r="C47" s="47"/>
      <c r="D47" s="49"/>
      <c r="E47" s="59"/>
      <c r="F47" s="12" t="s">
        <v>64</v>
      </c>
      <c r="G47" s="51"/>
      <c r="H47" s="57"/>
      <c r="I47" s="57"/>
      <c r="J47" s="53"/>
      <c r="K47" s="57"/>
      <c r="L47" s="57"/>
      <c r="M47" s="57"/>
      <c r="N47" s="53"/>
      <c r="O47" s="75"/>
    </row>
    <row r="48" spans="1:15" ht="51" customHeight="1" thickTop="1" x14ac:dyDescent="0.25">
      <c r="A48" s="42" t="s">
        <v>179</v>
      </c>
      <c r="B48" s="44" t="s">
        <v>244</v>
      </c>
      <c r="C48" s="46" t="s">
        <v>218</v>
      </c>
      <c r="D48" s="48" t="s">
        <v>39</v>
      </c>
      <c r="E48" s="58" t="s">
        <v>30</v>
      </c>
      <c r="F48" s="11" t="s">
        <v>101</v>
      </c>
      <c r="G48" s="50">
        <v>7</v>
      </c>
      <c r="H48" s="56">
        <v>5</v>
      </c>
      <c r="I48" s="56">
        <v>8</v>
      </c>
      <c r="J48" s="52">
        <f t="shared" ref="J48" si="57">AVERAGE(G48:I49)</f>
        <v>6.666666666666667</v>
      </c>
      <c r="K48" s="56">
        <v>7</v>
      </c>
      <c r="L48" s="56">
        <v>8</v>
      </c>
      <c r="M48" s="56">
        <v>3</v>
      </c>
      <c r="N48" s="52">
        <f t="shared" ref="N48" si="58">AVERAGE(K48:M49)</f>
        <v>6</v>
      </c>
      <c r="O48" s="74">
        <f t="shared" ref="O48" si="59">J48*N48</f>
        <v>40</v>
      </c>
    </row>
    <row r="49" spans="1:15" ht="51" customHeight="1" thickBot="1" x14ac:dyDescent="0.3">
      <c r="A49" s="43"/>
      <c r="B49" s="45"/>
      <c r="C49" s="47"/>
      <c r="D49" s="49"/>
      <c r="E49" s="59"/>
      <c r="F49" s="12" t="s">
        <v>65</v>
      </c>
      <c r="G49" s="51"/>
      <c r="H49" s="57"/>
      <c r="I49" s="57"/>
      <c r="J49" s="53"/>
      <c r="K49" s="57"/>
      <c r="L49" s="57"/>
      <c r="M49" s="57"/>
      <c r="N49" s="53"/>
      <c r="O49" s="75"/>
    </row>
    <row r="50" spans="1:15" ht="51" customHeight="1" thickTop="1" x14ac:dyDescent="0.25">
      <c r="A50" s="42" t="s">
        <v>180</v>
      </c>
      <c r="B50" s="44" t="s">
        <v>245</v>
      </c>
      <c r="C50" s="46" t="s">
        <v>218</v>
      </c>
      <c r="D50" s="80" t="s">
        <v>43</v>
      </c>
      <c r="E50" s="82" t="s">
        <v>33</v>
      </c>
      <c r="F50" s="11" t="s">
        <v>102</v>
      </c>
      <c r="G50" s="50">
        <v>2</v>
      </c>
      <c r="H50" s="56">
        <v>1</v>
      </c>
      <c r="I50" s="56">
        <v>1</v>
      </c>
      <c r="J50" s="52">
        <f t="shared" ref="J50" si="60">AVERAGE(G50:I51)</f>
        <v>1.3333333333333333</v>
      </c>
      <c r="K50" s="56">
        <v>2</v>
      </c>
      <c r="L50" s="56">
        <v>1</v>
      </c>
      <c r="M50" s="56">
        <v>1</v>
      </c>
      <c r="N50" s="52">
        <f t="shared" ref="N50" si="61">AVERAGE(K50:M51)</f>
        <v>1.3333333333333333</v>
      </c>
      <c r="O50" s="72">
        <f t="shared" ref="O50" si="62">J50*N50</f>
        <v>1.7777777777777777</v>
      </c>
    </row>
    <row r="51" spans="1:15" ht="51" customHeight="1" thickBot="1" x14ac:dyDescent="0.3">
      <c r="A51" s="43"/>
      <c r="B51" s="45"/>
      <c r="C51" s="47"/>
      <c r="D51" s="81"/>
      <c r="E51" s="83"/>
      <c r="F51" s="12" t="s">
        <v>66</v>
      </c>
      <c r="G51" s="51"/>
      <c r="H51" s="57"/>
      <c r="I51" s="57"/>
      <c r="J51" s="53"/>
      <c r="K51" s="57"/>
      <c r="L51" s="57"/>
      <c r="M51" s="57"/>
      <c r="N51" s="53"/>
      <c r="O51" s="73"/>
    </row>
    <row r="52" spans="1:15" ht="51" customHeight="1" thickTop="1" x14ac:dyDescent="0.25">
      <c r="A52" s="42" t="s">
        <v>181</v>
      </c>
      <c r="B52" s="44" t="s">
        <v>246</v>
      </c>
      <c r="C52" s="46" t="s">
        <v>218</v>
      </c>
      <c r="D52" s="80" t="s">
        <v>43</v>
      </c>
      <c r="E52" s="82" t="s">
        <v>33</v>
      </c>
      <c r="F52" s="13" t="s">
        <v>103</v>
      </c>
      <c r="G52" s="50">
        <v>4</v>
      </c>
      <c r="H52" s="56">
        <v>3</v>
      </c>
      <c r="I52" s="56">
        <v>5</v>
      </c>
      <c r="J52" s="52">
        <f t="shared" ref="J52" si="63">AVERAGE(G52:I53)</f>
        <v>4</v>
      </c>
      <c r="K52" s="56">
        <v>3</v>
      </c>
      <c r="L52" s="56">
        <v>2</v>
      </c>
      <c r="M52" s="56">
        <v>2</v>
      </c>
      <c r="N52" s="52">
        <f t="shared" ref="N52" si="64">AVERAGE(K52:M53)</f>
        <v>2.3333333333333335</v>
      </c>
      <c r="O52" s="72">
        <f t="shared" ref="O52" si="65">J52*N52</f>
        <v>9.3333333333333339</v>
      </c>
    </row>
    <row r="53" spans="1:15" ht="51" customHeight="1" thickBot="1" x14ac:dyDescent="0.3">
      <c r="A53" s="43"/>
      <c r="B53" s="45"/>
      <c r="C53" s="47"/>
      <c r="D53" s="81"/>
      <c r="E53" s="83"/>
      <c r="F53" s="12" t="s">
        <v>66</v>
      </c>
      <c r="G53" s="51"/>
      <c r="H53" s="57"/>
      <c r="I53" s="57"/>
      <c r="J53" s="53"/>
      <c r="K53" s="57"/>
      <c r="L53" s="57"/>
      <c r="M53" s="57"/>
      <c r="N53" s="53"/>
      <c r="O53" s="73"/>
    </row>
    <row r="54" spans="1:15" ht="51" customHeight="1" thickTop="1" x14ac:dyDescent="0.25">
      <c r="A54" s="42" t="s">
        <v>182</v>
      </c>
      <c r="B54" s="44" t="s">
        <v>247</v>
      </c>
      <c r="C54" s="46" t="s">
        <v>218</v>
      </c>
      <c r="D54" s="80" t="s">
        <v>43</v>
      </c>
      <c r="E54" s="82" t="s">
        <v>33</v>
      </c>
      <c r="F54" s="13" t="s">
        <v>104</v>
      </c>
      <c r="G54" s="50">
        <v>3</v>
      </c>
      <c r="H54" s="56">
        <v>1</v>
      </c>
      <c r="I54" s="56">
        <v>1</v>
      </c>
      <c r="J54" s="52">
        <f t="shared" ref="J54" si="66">AVERAGE(G54:I55)</f>
        <v>1.6666666666666667</v>
      </c>
      <c r="K54" s="56">
        <v>3</v>
      </c>
      <c r="L54" s="56">
        <v>1</v>
      </c>
      <c r="M54" s="56">
        <v>1</v>
      </c>
      <c r="N54" s="52">
        <f t="shared" ref="N54" si="67">AVERAGE(K54:M55)</f>
        <v>1.6666666666666667</v>
      </c>
      <c r="O54" s="72">
        <f t="shared" ref="O54" si="68">J54*N54</f>
        <v>2.7777777777777781</v>
      </c>
    </row>
    <row r="55" spans="1:15" ht="51" customHeight="1" thickBot="1" x14ac:dyDescent="0.3">
      <c r="A55" s="43"/>
      <c r="B55" s="45"/>
      <c r="C55" s="47"/>
      <c r="D55" s="81"/>
      <c r="E55" s="83"/>
      <c r="F55" s="12" t="s">
        <v>67</v>
      </c>
      <c r="G55" s="51"/>
      <c r="H55" s="57"/>
      <c r="I55" s="57"/>
      <c r="J55" s="53"/>
      <c r="K55" s="57"/>
      <c r="L55" s="57"/>
      <c r="M55" s="57"/>
      <c r="N55" s="53"/>
      <c r="O55" s="73"/>
    </row>
    <row r="56" spans="1:15" ht="51" customHeight="1" thickTop="1" x14ac:dyDescent="0.25">
      <c r="A56" s="84" t="s">
        <v>183</v>
      </c>
      <c r="B56" s="44" t="s">
        <v>248</v>
      </c>
      <c r="C56" s="46" t="s">
        <v>218</v>
      </c>
      <c r="D56" s="80" t="s">
        <v>43</v>
      </c>
      <c r="E56" s="82" t="s">
        <v>33</v>
      </c>
      <c r="F56" s="13" t="s">
        <v>105</v>
      </c>
      <c r="G56" s="50">
        <v>2</v>
      </c>
      <c r="H56" s="56">
        <v>1</v>
      </c>
      <c r="I56" s="56">
        <v>1</v>
      </c>
      <c r="J56" s="52">
        <f t="shared" ref="J56" si="69">AVERAGE(G56:I57)</f>
        <v>1.3333333333333333</v>
      </c>
      <c r="K56" s="56">
        <v>2</v>
      </c>
      <c r="L56" s="56">
        <v>1</v>
      </c>
      <c r="M56" s="56">
        <v>1</v>
      </c>
      <c r="N56" s="52">
        <f t="shared" ref="N56" si="70">AVERAGE(K56:M57)</f>
        <v>1.3333333333333333</v>
      </c>
      <c r="O56" s="72">
        <f t="shared" ref="O56" si="71">J56*N56</f>
        <v>1.7777777777777777</v>
      </c>
    </row>
    <row r="57" spans="1:15" ht="51" customHeight="1" thickBot="1" x14ac:dyDescent="0.3">
      <c r="A57" s="85"/>
      <c r="B57" s="45"/>
      <c r="C57" s="47"/>
      <c r="D57" s="81"/>
      <c r="E57" s="83"/>
      <c r="F57" s="12" t="s">
        <v>67</v>
      </c>
      <c r="G57" s="51"/>
      <c r="H57" s="57"/>
      <c r="I57" s="57"/>
      <c r="J57" s="53"/>
      <c r="K57" s="57"/>
      <c r="L57" s="57"/>
      <c r="M57" s="57"/>
      <c r="N57" s="53"/>
      <c r="O57" s="73"/>
    </row>
    <row r="58" spans="1:15" ht="51" customHeight="1" thickTop="1" x14ac:dyDescent="0.25">
      <c r="A58" s="42" t="s">
        <v>184</v>
      </c>
      <c r="B58" s="44" t="s">
        <v>249</v>
      </c>
      <c r="C58" s="46" t="s">
        <v>221</v>
      </c>
      <c r="D58" s="48" t="s">
        <v>39</v>
      </c>
      <c r="E58" s="58" t="s">
        <v>29</v>
      </c>
      <c r="F58" s="13" t="s">
        <v>106</v>
      </c>
      <c r="G58" s="50">
        <v>3</v>
      </c>
      <c r="H58" s="56">
        <v>1</v>
      </c>
      <c r="I58" s="56">
        <v>4</v>
      </c>
      <c r="J58" s="52">
        <f>AVERAGE(G58:I59)</f>
        <v>2.6666666666666665</v>
      </c>
      <c r="K58" s="56">
        <v>3</v>
      </c>
      <c r="L58" s="56">
        <v>1</v>
      </c>
      <c r="M58" s="56">
        <v>2</v>
      </c>
      <c r="N58" s="52">
        <f>AVERAGE(K58:M59)</f>
        <v>2</v>
      </c>
      <c r="O58" s="72">
        <f>J58*N58</f>
        <v>5.333333333333333</v>
      </c>
    </row>
    <row r="59" spans="1:15" ht="51" customHeight="1" thickBot="1" x14ac:dyDescent="0.3">
      <c r="A59" s="43"/>
      <c r="B59" s="45"/>
      <c r="C59" s="47"/>
      <c r="D59" s="49"/>
      <c r="E59" s="59"/>
      <c r="F59" s="26" t="s">
        <v>209</v>
      </c>
      <c r="G59" s="51"/>
      <c r="H59" s="57"/>
      <c r="I59" s="57"/>
      <c r="J59" s="53"/>
      <c r="K59" s="57"/>
      <c r="L59" s="57"/>
      <c r="M59" s="57"/>
      <c r="N59" s="53"/>
      <c r="O59" s="73"/>
    </row>
    <row r="60" spans="1:15" ht="51" customHeight="1" thickTop="1" x14ac:dyDescent="0.25">
      <c r="A60" s="42" t="s">
        <v>185</v>
      </c>
      <c r="B60" s="44" t="s">
        <v>250</v>
      </c>
      <c r="C60" s="46" t="s">
        <v>218</v>
      </c>
      <c r="D60" s="48" t="s">
        <v>39</v>
      </c>
      <c r="E60" s="58" t="s">
        <v>29</v>
      </c>
      <c r="F60" s="13" t="s">
        <v>107</v>
      </c>
      <c r="G60" s="50">
        <v>3</v>
      </c>
      <c r="H60" s="56">
        <v>3</v>
      </c>
      <c r="I60" s="56">
        <v>2</v>
      </c>
      <c r="J60" s="52">
        <f>AVERAGE(G60:I61)</f>
        <v>2.6666666666666665</v>
      </c>
      <c r="K60" s="56">
        <v>3</v>
      </c>
      <c r="L60" s="56">
        <v>3</v>
      </c>
      <c r="M60" s="56">
        <v>1</v>
      </c>
      <c r="N60" s="52">
        <f>AVERAGE(K60:M61)</f>
        <v>2.3333333333333335</v>
      </c>
      <c r="O60" s="72">
        <f>J60*N60</f>
        <v>6.2222222222222223</v>
      </c>
    </row>
    <row r="61" spans="1:15" ht="51" customHeight="1" thickBot="1" x14ac:dyDescent="0.3">
      <c r="A61" s="43"/>
      <c r="B61" s="45"/>
      <c r="C61" s="47"/>
      <c r="D61" s="49"/>
      <c r="E61" s="59"/>
      <c r="F61" s="12" t="s">
        <v>69</v>
      </c>
      <c r="G61" s="51"/>
      <c r="H61" s="57"/>
      <c r="I61" s="57"/>
      <c r="J61" s="53"/>
      <c r="K61" s="57"/>
      <c r="L61" s="57"/>
      <c r="M61" s="57"/>
      <c r="N61" s="53"/>
      <c r="O61" s="73"/>
    </row>
    <row r="62" spans="1:15" ht="51" customHeight="1" thickTop="1" x14ac:dyDescent="0.25">
      <c r="A62" s="42" t="s">
        <v>186</v>
      </c>
      <c r="B62" s="44" t="s">
        <v>251</v>
      </c>
      <c r="C62" s="46" t="s">
        <v>221</v>
      </c>
      <c r="D62" s="48" t="s">
        <v>39</v>
      </c>
      <c r="E62" s="58" t="s">
        <v>29</v>
      </c>
      <c r="F62" s="13" t="s">
        <v>108</v>
      </c>
      <c r="G62" s="50">
        <v>3</v>
      </c>
      <c r="H62" s="56">
        <v>2</v>
      </c>
      <c r="I62" s="56">
        <v>4</v>
      </c>
      <c r="J62" s="52">
        <f>AVERAGE(G62:I63)</f>
        <v>3</v>
      </c>
      <c r="K62" s="56">
        <v>1</v>
      </c>
      <c r="L62" s="56">
        <v>5</v>
      </c>
      <c r="M62" s="56">
        <v>4</v>
      </c>
      <c r="N62" s="52">
        <f>AVERAGE(K62:M63)</f>
        <v>3.3333333333333335</v>
      </c>
      <c r="O62" s="54">
        <f>J62*N62</f>
        <v>10</v>
      </c>
    </row>
    <row r="63" spans="1:15" ht="51" customHeight="1" thickBot="1" x14ac:dyDescent="0.3">
      <c r="A63" s="43"/>
      <c r="B63" s="45"/>
      <c r="C63" s="47"/>
      <c r="D63" s="49"/>
      <c r="E63" s="59"/>
      <c r="F63" s="24" t="s">
        <v>206</v>
      </c>
      <c r="G63" s="51"/>
      <c r="H63" s="57"/>
      <c r="I63" s="57"/>
      <c r="J63" s="53"/>
      <c r="K63" s="57"/>
      <c r="L63" s="57"/>
      <c r="M63" s="57"/>
      <c r="N63" s="53"/>
      <c r="O63" s="55"/>
    </row>
    <row r="64" spans="1:15" ht="51" customHeight="1" thickTop="1" x14ac:dyDescent="0.25">
      <c r="A64" s="42" t="s">
        <v>187</v>
      </c>
      <c r="B64" s="44" t="s">
        <v>252</v>
      </c>
      <c r="C64" s="46" t="s">
        <v>218</v>
      </c>
      <c r="D64" s="48" t="s">
        <v>41</v>
      </c>
      <c r="E64" s="58" t="s">
        <v>31</v>
      </c>
      <c r="F64" s="13" t="s">
        <v>109</v>
      </c>
      <c r="G64" s="50">
        <v>3</v>
      </c>
      <c r="H64" s="56">
        <v>5</v>
      </c>
      <c r="I64" s="56">
        <v>2</v>
      </c>
      <c r="J64" s="52">
        <f t="shared" ref="J64" si="72">AVERAGE(G64:I65)</f>
        <v>3.3333333333333335</v>
      </c>
      <c r="K64" s="56">
        <v>2</v>
      </c>
      <c r="L64" s="56">
        <v>1</v>
      </c>
      <c r="M64" s="56">
        <v>2</v>
      </c>
      <c r="N64" s="52">
        <f t="shared" ref="N64" si="73">AVERAGE(K64:M65)</f>
        <v>1.6666666666666667</v>
      </c>
      <c r="O64" s="72">
        <f t="shared" ref="O64" si="74">J64*N64</f>
        <v>5.5555555555555562</v>
      </c>
    </row>
    <row r="65" spans="1:15" ht="51" customHeight="1" thickBot="1" x14ac:dyDescent="0.3">
      <c r="A65" s="43"/>
      <c r="B65" s="45"/>
      <c r="C65" s="47"/>
      <c r="D65" s="49"/>
      <c r="E65" s="59"/>
      <c r="F65" s="12" t="s">
        <v>70</v>
      </c>
      <c r="G65" s="51"/>
      <c r="H65" s="57"/>
      <c r="I65" s="57"/>
      <c r="J65" s="53"/>
      <c r="K65" s="57"/>
      <c r="L65" s="57"/>
      <c r="M65" s="57"/>
      <c r="N65" s="53"/>
      <c r="O65" s="73"/>
    </row>
    <row r="66" spans="1:15" ht="51" customHeight="1" thickTop="1" x14ac:dyDescent="0.25">
      <c r="A66" s="42" t="s">
        <v>188</v>
      </c>
      <c r="B66" s="44" t="s">
        <v>253</v>
      </c>
      <c r="C66" s="46" t="s">
        <v>218</v>
      </c>
      <c r="D66" s="48" t="s">
        <v>42</v>
      </c>
      <c r="E66" s="58" t="s">
        <v>32</v>
      </c>
      <c r="F66" s="13" t="s">
        <v>110</v>
      </c>
      <c r="G66" s="50">
        <v>3</v>
      </c>
      <c r="H66" s="56">
        <v>1</v>
      </c>
      <c r="I66" s="56">
        <v>1</v>
      </c>
      <c r="J66" s="52">
        <f t="shared" ref="J66" si="75">AVERAGE(G66:I67)</f>
        <v>1.6666666666666667</v>
      </c>
      <c r="K66" s="56">
        <v>1</v>
      </c>
      <c r="L66" s="56">
        <v>1</v>
      </c>
      <c r="M66" s="56">
        <v>1</v>
      </c>
      <c r="N66" s="52">
        <f t="shared" ref="N66" si="76">AVERAGE(K66:M67)</f>
        <v>1</v>
      </c>
      <c r="O66" s="72">
        <f t="shared" ref="O66" si="77">J66*N66</f>
        <v>1.6666666666666667</v>
      </c>
    </row>
    <row r="67" spans="1:15" ht="51" customHeight="1" thickBot="1" x14ac:dyDescent="0.3">
      <c r="A67" s="43"/>
      <c r="B67" s="45"/>
      <c r="C67" s="47"/>
      <c r="D67" s="49"/>
      <c r="E67" s="59"/>
      <c r="F67" s="12" t="s">
        <v>71</v>
      </c>
      <c r="G67" s="51"/>
      <c r="H67" s="57"/>
      <c r="I67" s="57"/>
      <c r="J67" s="53"/>
      <c r="K67" s="57"/>
      <c r="L67" s="57"/>
      <c r="M67" s="57"/>
      <c r="N67" s="53"/>
      <c r="O67" s="73"/>
    </row>
    <row r="68" spans="1:15" ht="51" customHeight="1" thickTop="1" x14ac:dyDescent="0.25">
      <c r="A68" s="42" t="s">
        <v>189</v>
      </c>
      <c r="B68" s="44" t="s">
        <v>254</v>
      </c>
      <c r="C68" s="46" t="s">
        <v>218</v>
      </c>
      <c r="D68" s="48" t="s">
        <v>42</v>
      </c>
      <c r="E68" s="58" t="s">
        <v>32</v>
      </c>
      <c r="F68" s="13" t="s">
        <v>111</v>
      </c>
      <c r="G68" s="50">
        <v>3</v>
      </c>
      <c r="H68" s="56">
        <v>1</v>
      </c>
      <c r="I68" s="56">
        <v>2</v>
      </c>
      <c r="J68" s="52">
        <f t="shared" ref="J68" si="78">AVERAGE(G68:I69)</f>
        <v>2</v>
      </c>
      <c r="K68" s="56">
        <v>2</v>
      </c>
      <c r="L68" s="56">
        <v>1</v>
      </c>
      <c r="M68" s="56">
        <v>1</v>
      </c>
      <c r="N68" s="52">
        <f t="shared" ref="N68" si="79">AVERAGE(K68:M69)</f>
        <v>1.3333333333333333</v>
      </c>
      <c r="O68" s="72">
        <f t="shared" ref="O68" si="80">J68*N68</f>
        <v>2.6666666666666665</v>
      </c>
    </row>
    <row r="69" spans="1:15" ht="51" customHeight="1" thickBot="1" x14ac:dyDescent="0.3">
      <c r="A69" s="43"/>
      <c r="B69" s="45"/>
      <c r="C69" s="47"/>
      <c r="D69" s="49"/>
      <c r="E69" s="59"/>
      <c r="F69" s="12" t="s">
        <v>72</v>
      </c>
      <c r="G69" s="51"/>
      <c r="H69" s="57"/>
      <c r="I69" s="57"/>
      <c r="J69" s="53"/>
      <c r="K69" s="57"/>
      <c r="L69" s="57"/>
      <c r="M69" s="57"/>
      <c r="N69" s="53"/>
      <c r="O69" s="73"/>
    </row>
    <row r="70" spans="1:15" ht="51" customHeight="1" thickTop="1" x14ac:dyDescent="0.25">
      <c r="A70" s="42" t="s">
        <v>190</v>
      </c>
      <c r="B70" s="44" t="s">
        <v>255</v>
      </c>
      <c r="C70" s="46" t="s">
        <v>218</v>
      </c>
      <c r="D70" s="48" t="s">
        <v>43</v>
      </c>
      <c r="E70" s="58" t="s">
        <v>33</v>
      </c>
      <c r="F70" s="13" t="s">
        <v>112</v>
      </c>
      <c r="G70" s="50">
        <v>6</v>
      </c>
      <c r="H70" s="56">
        <v>5</v>
      </c>
      <c r="I70" s="56">
        <v>6</v>
      </c>
      <c r="J70" s="52">
        <f t="shared" ref="J70" si="81">AVERAGE(G70:I71)</f>
        <v>5.666666666666667</v>
      </c>
      <c r="K70" s="56">
        <v>6</v>
      </c>
      <c r="L70" s="56">
        <v>5</v>
      </c>
      <c r="M70" s="56">
        <v>5</v>
      </c>
      <c r="N70" s="52">
        <f t="shared" ref="N70" si="82">AVERAGE(K70:M71)</f>
        <v>5.333333333333333</v>
      </c>
      <c r="O70" s="54">
        <f t="shared" ref="O70" si="83">J70*N70</f>
        <v>30.222222222222221</v>
      </c>
    </row>
    <row r="71" spans="1:15" ht="51" customHeight="1" thickBot="1" x14ac:dyDescent="0.3">
      <c r="A71" s="43"/>
      <c r="B71" s="45"/>
      <c r="C71" s="47"/>
      <c r="D71" s="49"/>
      <c r="E71" s="59"/>
      <c r="F71" s="14" t="s">
        <v>73</v>
      </c>
      <c r="G71" s="51"/>
      <c r="H71" s="57"/>
      <c r="I71" s="57"/>
      <c r="J71" s="53"/>
      <c r="K71" s="57"/>
      <c r="L71" s="57"/>
      <c r="M71" s="57"/>
      <c r="N71" s="53"/>
      <c r="O71" s="55"/>
    </row>
    <row r="72" spans="1:15" ht="51" customHeight="1" thickTop="1" x14ac:dyDescent="0.25">
      <c r="A72" s="42" t="s">
        <v>191</v>
      </c>
      <c r="B72" s="44" t="s">
        <v>256</v>
      </c>
      <c r="C72" s="46" t="s">
        <v>218</v>
      </c>
      <c r="D72" s="48" t="s">
        <v>43</v>
      </c>
      <c r="E72" s="58" t="s">
        <v>33</v>
      </c>
      <c r="F72" s="13" t="s">
        <v>113</v>
      </c>
      <c r="G72" s="50">
        <v>6</v>
      </c>
      <c r="H72" s="56">
        <v>5</v>
      </c>
      <c r="I72" s="56">
        <v>6</v>
      </c>
      <c r="J72" s="52">
        <f t="shared" ref="J72" si="84">AVERAGE(G72:I73)</f>
        <v>5.666666666666667</v>
      </c>
      <c r="K72" s="56">
        <v>6</v>
      </c>
      <c r="L72" s="56">
        <v>5</v>
      </c>
      <c r="M72" s="56">
        <v>6</v>
      </c>
      <c r="N72" s="52">
        <f t="shared" ref="N72" si="85">AVERAGE(K72:M73)</f>
        <v>5.666666666666667</v>
      </c>
      <c r="O72" s="54">
        <f t="shared" ref="O72" si="86">J72*N72</f>
        <v>32.111111111111114</v>
      </c>
    </row>
    <row r="73" spans="1:15" ht="51" customHeight="1" thickBot="1" x14ac:dyDescent="0.3">
      <c r="A73" s="43"/>
      <c r="B73" s="45"/>
      <c r="C73" s="47"/>
      <c r="D73" s="49"/>
      <c r="E73" s="59"/>
      <c r="F73" s="12" t="s">
        <v>74</v>
      </c>
      <c r="G73" s="51"/>
      <c r="H73" s="57"/>
      <c r="I73" s="57"/>
      <c r="J73" s="53"/>
      <c r="K73" s="57"/>
      <c r="L73" s="57"/>
      <c r="M73" s="57"/>
      <c r="N73" s="53"/>
      <c r="O73" s="55"/>
    </row>
    <row r="74" spans="1:15" ht="51" customHeight="1" thickTop="1" x14ac:dyDescent="0.25">
      <c r="A74" s="42" t="s">
        <v>192</v>
      </c>
      <c r="B74" s="44" t="s">
        <v>257</v>
      </c>
      <c r="C74" s="46" t="s">
        <v>218</v>
      </c>
      <c r="D74" s="48" t="s">
        <v>43</v>
      </c>
      <c r="E74" s="58" t="s">
        <v>33</v>
      </c>
      <c r="F74" s="13" t="s">
        <v>114</v>
      </c>
      <c r="G74" s="50">
        <v>4</v>
      </c>
      <c r="H74" s="56">
        <v>7</v>
      </c>
      <c r="I74" s="56">
        <v>4</v>
      </c>
      <c r="J74" s="52">
        <f t="shared" ref="J74" si="87">AVERAGE(G74:I75)</f>
        <v>5</v>
      </c>
      <c r="K74" s="56">
        <v>1</v>
      </c>
      <c r="L74" s="56">
        <v>1</v>
      </c>
      <c r="M74" s="56">
        <v>1</v>
      </c>
      <c r="N74" s="52">
        <f t="shared" ref="N74" si="88">AVERAGE(K74:M75)</f>
        <v>1</v>
      </c>
      <c r="O74" s="72">
        <f t="shared" ref="O74" si="89">J74*N74</f>
        <v>5</v>
      </c>
    </row>
    <row r="75" spans="1:15" ht="51" customHeight="1" thickBot="1" x14ac:dyDescent="0.3">
      <c r="A75" s="43"/>
      <c r="B75" s="45"/>
      <c r="C75" s="47"/>
      <c r="D75" s="49"/>
      <c r="E75" s="59"/>
      <c r="F75" s="12" t="s">
        <v>75</v>
      </c>
      <c r="G75" s="51"/>
      <c r="H75" s="57"/>
      <c r="I75" s="57"/>
      <c r="J75" s="53"/>
      <c r="K75" s="57"/>
      <c r="L75" s="57"/>
      <c r="M75" s="57"/>
      <c r="N75" s="53"/>
      <c r="O75" s="73"/>
    </row>
    <row r="76" spans="1:15" ht="51" customHeight="1" thickTop="1" x14ac:dyDescent="0.25">
      <c r="A76" s="42" t="s">
        <v>193</v>
      </c>
      <c r="B76" s="44" t="s">
        <v>258</v>
      </c>
      <c r="C76" s="46" t="s">
        <v>218</v>
      </c>
      <c r="D76" s="48" t="s">
        <v>43</v>
      </c>
      <c r="E76" s="58" t="s">
        <v>33</v>
      </c>
      <c r="F76" s="13" t="s">
        <v>115</v>
      </c>
      <c r="G76" s="50">
        <v>4</v>
      </c>
      <c r="H76" s="56">
        <v>5</v>
      </c>
      <c r="I76" s="56">
        <v>6</v>
      </c>
      <c r="J76" s="52">
        <f t="shared" ref="J76" si="90">AVERAGE(G76:I77)</f>
        <v>5</v>
      </c>
      <c r="K76" s="56">
        <v>3</v>
      </c>
      <c r="L76" s="56">
        <v>2</v>
      </c>
      <c r="M76" s="56">
        <v>2</v>
      </c>
      <c r="N76" s="52">
        <f t="shared" ref="N76" si="91">AVERAGE(K76:M77)</f>
        <v>2.3333333333333335</v>
      </c>
      <c r="O76" s="54">
        <f t="shared" ref="O76" si="92">J76*N76</f>
        <v>11.666666666666668</v>
      </c>
    </row>
    <row r="77" spans="1:15" ht="83.25" customHeight="1" thickBot="1" x14ac:dyDescent="0.3">
      <c r="A77" s="43"/>
      <c r="B77" s="45"/>
      <c r="C77" s="47"/>
      <c r="D77" s="49"/>
      <c r="E77" s="59"/>
      <c r="F77" s="12" t="s">
        <v>76</v>
      </c>
      <c r="G77" s="51"/>
      <c r="H77" s="57"/>
      <c r="I77" s="57"/>
      <c r="J77" s="53"/>
      <c r="K77" s="57"/>
      <c r="L77" s="57"/>
      <c r="M77" s="57"/>
      <c r="N77" s="53"/>
      <c r="O77" s="55"/>
    </row>
    <row r="78" spans="1:15" ht="51" customHeight="1" thickTop="1" x14ac:dyDescent="0.25">
      <c r="A78" s="42" t="s">
        <v>194</v>
      </c>
      <c r="B78" s="44" t="s">
        <v>259</v>
      </c>
      <c r="C78" s="46" t="s">
        <v>218</v>
      </c>
      <c r="D78" s="48" t="s">
        <v>43</v>
      </c>
      <c r="E78" s="58" t="s">
        <v>33</v>
      </c>
      <c r="F78" s="13" t="s">
        <v>116</v>
      </c>
      <c r="G78" s="50">
        <v>7</v>
      </c>
      <c r="H78" s="56">
        <v>5</v>
      </c>
      <c r="I78" s="56">
        <v>8</v>
      </c>
      <c r="J78" s="52">
        <f>AVERAGE(G78:I79)</f>
        <v>6.666666666666667</v>
      </c>
      <c r="K78" s="56">
        <v>5</v>
      </c>
      <c r="L78" s="56">
        <v>5</v>
      </c>
      <c r="M78" s="56">
        <v>5</v>
      </c>
      <c r="N78" s="52">
        <f>AVERAGE(K78:M79)</f>
        <v>5</v>
      </c>
      <c r="O78" s="54">
        <f>J78*N78</f>
        <v>33.333333333333336</v>
      </c>
    </row>
    <row r="79" spans="1:15" ht="51" customHeight="1" thickBot="1" x14ac:dyDescent="0.3">
      <c r="A79" s="43"/>
      <c r="B79" s="45"/>
      <c r="C79" s="47"/>
      <c r="D79" s="49"/>
      <c r="E79" s="59"/>
      <c r="F79" s="12" t="s">
        <v>77</v>
      </c>
      <c r="G79" s="51"/>
      <c r="H79" s="57"/>
      <c r="I79" s="57"/>
      <c r="J79" s="53"/>
      <c r="K79" s="57"/>
      <c r="L79" s="57"/>
      <c r="M79" s="57"/>
      <c r="N79" s="53"/>
      <c r="O79" s="55"/>
    </row>
    <row r="80" spans="1:15" ht="51" customHeight="1" thickTop="1" x14ac:dyDescent="0.25">
      <c r="A80" s="42" t="s">
        <v>195</v>
      </c>
      <c r="B80" s="44" t="s">
        <v>260</v>
      </c>
      <c r="C80" s="46" t="s">
        <v>219</v>
      </c>
      <c r="D80" s="48" t="s">
        <v>44</v>
      </c>
      <c r="E80" s="58" t="s">
        <v>34</v>
      </c>
      <c r="F80" s="13" t="s">
        <v>117</v>
      </c>
      <c r="G80" s="50">
        <v>4</v>
      </c>
      <c r="H80" s="56">
        <v>5</v>
      </c>
      <c r="I80" s="56">
        <v>4</v>
      </c>
      <c r="J80" s="52">
        <f>AVERAGE(G80:I81)</f>
        <v>4.333333333333333</v>
      </c>
      <c r="K80" s="56">
        <v>2</v>
      </c>
      <c r="L80" s="56">
        <v>2</v>
      </c>
      <c r="M80" s="56">
        <v>2</v>
      </c>
      <c r="N80" s="52">
        <f t="shared" ref="N80" si="93">AVERAGE(K80:M81)</f>
        <v>2</v>
      </c>
      <c r="O80" s="72">
        <f t="shared" ref="O80" si="94">J80*N80</f>
        <v>8.6666666666666661</v>
      </c>
    </row>
    <row r="81" spans="1:15" ht="51" customHeight="1" thickBot="1" x14ac:dyDescent="0.3">
      <c r="A81" s="43"/>
      <c r="B81" s="45"/>
      <c r="C81" s="47"/>
      <c r="D81" s="49"/>
      <c r="E81" s="59"/>
      <c r="F81" s="12" t="s">
        <v>78</v>
      </c>
      <c r="G81" s="51"/>
      <c r="H81" s="57"/>
      <c r="I81" s="57"/>
      <c r="J81" s="53"/>
      <c r="K81" s="57"/>
      <c r="L81" s="57"/>
      <c r="M81" s="57"/>
      <c r="N81" s="53"/>
      <c r="O81" s="73"/>
    </row>
    <row r="82" spans="1:15" ht="51" customHeight="1" thickTop="1" x14ac:dyDescent="0.25">
      <c r="A82" s="42" t="s">
        <v>196</v>
      </c>
      <c r="B82" s="44" t="s">
        <v>261</v>
      </c>
      <c r="C82" s="46" t="s">
        <v>219</v>
      </c>
      <c r="D82" s="48" t="s">
        <v>45</v>
      </c>
      <c r="E82" s="58" t="s">
        <v>35</v>
      </c>
      <c r="F82" s="25" t="s">
        <v>207</v>
      </c>
      <c r="G82" s="50">
        <v>3</v>
      </c>
      <c r="H82" s="56">
        <v>5</v>
      </c>
      <c r="I82" s="56">
        <v>5</v>
      </c>
      <c r="J82" s="52">
        <f t="shared" ref="J82" si="95">AVERAGE(G82:I83)</f>
        <v>4.333333333333333</v>
      </c>
      <c r="K82" s="56">
        <v>2</v>
      </c>
      <c r="L82" s="56">
        <v>1</v>
      </c>
      <c r="M82" s="56">
        <v>1</v>
      </c>
      <c r="N82" s="52">
        <f t="shared" ref="N82" si="96">AVERAGE(K82:M83)</f>
        <v>1.3333333333333333</v>
      </c>
      <c r="O82" s="72">
        <f t="shared" ref="O82" si="97">J82*N82</f>
        <v>5.7777777777777768</v>
      </c>
    </row>
    <row r="83" spans="1:15" ht="51" customHeight="1" thickBot="1" x14ac:dyDescent="0.3">
      <c r="A83" s="43"/>
      <c r="B83" s="45"/>
      <c r="C83" s="47"/>
      <c r="D83" s="49"/>
      <c r="E83" s="59"/>
      <c r="F83" s="12" t="s">
        <v>79</v>
      </c>
      <c r="G83" s="51"/>
      <c r="H83" s="57"/>
      <c r="I83" s="57"/>
      <c r="J83" s="53"/>
      <c r="K83" s="57"/>
      <c r="L83" s="57"/>
      <c r="M83" s="57"/>
      <c r="N83" s="53"/>
      <c r="O83" s="73"/>
    </row>
    <row r="84" spans="1:15" ht="51" customHeight="1" thickTop="1" x14ac:dyDescent="0.25">
      <c r="A84" s="42" t="s">
        <v>197</v>
      </c>
      <c r="B84" s="44" t="s">
        <v>262</v>
      </c>
      <c r="C84" s="46" t="s">
        <v>218</v>
      </c>
      <c r="D84" s="48" t="s">
        <v>45</v>
      </c>
      <c r="E84" s="58" t="s">
        <v>35</v>
      </c>
      <c r="F84" s="13" t="s">
        <v>119</v>
      </c>
      <c r="G84" s="50">
        <v>3</v>
      </c>
      <c r="H84" s="56">
        <v>5</v>
      </c>
      <c r="I84" s="56">
        <v>2</v>
      </c>
      <c r="J84" s="52">
        <f t="shared" ref="J84" si="98">AVERAGE(G84:I85)</f>
        <v>3.3333333333333335</v>
      </c>
      <c r="K84" s="56">
        <v>2</v>
      </c>
      <c r="L84" s="56">
        <v>1</v>
      </c>
      <c r="M84" s="56">
        <v>1</v>
      </c>
      <c r="N84" s="52">
        <f t="shared" ref="N84" si="99">AVERAGE(K84:M85)</f>
        <v>1.3333333333333333</v>
      </c>
      <c r="O84" s="72">
        <f t="shared" ref="O84" si="100">J84*N84</f>
        <v>4.4444444444444446</v>
      </c>
    </row>
    <row r="85" spans="1:15" ht="51" customHeight="1" thickBot="1" x14ac:dyDescent="0.3">
      <c r="A85" s="43"/>
      <c r="B85" s="45"/>
      <c r="C85" s="47"/>
      <c r="D85" s="49"/>
      <c r="E85" s="59"/>
      <c r="F85" s="12" t="s">
        <v>80</v>
      </c>
      <c r="G85" s="51"/>
      <c r="H85" s="57"/>
      <c r="I85" s="57"/>
      <c r="J85" s="53"/>
      <c r="K85" s="57"/>
      <c r="L85" s="57"/>
      <c r="M85" s="57"/>
      <c r="N85" s="53"/>
      <c r="O85" s="73"/>
    </row>
    <row r="86" spans="1:15" ht="15.75" thickTop="1" x14ac:dyDescent="0.25">
      <c r="A86" s="76"/>
      <c r="B86" s="76"/>
      <c r="C86" s="76"/>
      <c r="D86" s="76"/>
      <c r="E86" s="78"/>
      <c r="F86" s="6"/>
      <c r="G86" s="76"/>
      <c r="H86" s="76"/>
      <c r="I86" s="76"/>
      <c r="J86" s="77"/>
      <c r="K86" s="76"/>
      <c r="L86" s="76"/>
      <c r="M86" s="76"/>
      <c r="N86" s="77"/>
      <c r="O86" s="77"/>
    </row>
    <row r="87" spans="1:15" x14ac:dyDescent="0.25">
      <c r="A87" s="76"/>
      <c r="B87" s="76"/>
      <c r="C87" s="76"/>
      <c r="D87" s="76"/>
      <c r="E87" s="79"/>
      <c r="F87" s="6"/>
      <c r="G87" s="76"/>
      <c r="H87" s="76"/>
      <c r="I87" s="76"/>
      <c r="J87" s="77"/>
      <c r="K87" s="76"/>
      <c r="L87" s="76"/>
      <c r="M87" s="76"/>
      <c r="N87" s="77"/>
      <c r="O87" s="77"/>
    </row>
    <row r="88" spans="1:15" x14ac:dyDescent="0.25">
      <c r="A88" s="76"/>
      <c r="B88" s="76"/>
      <c r="C88" s="76"/>
      <c r="D88" s="76"/>
      <c r="E88" s="78"/>
      <c r="F88" s="6"/>
      <c r="G88" s="76"/>
      <c r="H88" s="76"/>
      <c r="I88" s="76"/>
      <c r="J88" s="77"/>
      <c r="K88" s="76"/>
      <c r="L88" s="76"/>
      <c r="M88" s="76"/>
      <c r="N88" s="77"/>
      <c r="O88" s="77"/>
    </row>
    <row r="89" spans="1:15" x14ac:dyDescent="0.25">
      <c r="A89" s="76"/>
      <c r="B89" s="76"/>
      <c r="C89" s="76"/>
      <c r="D89" s="76"/>
      <c r="E89" s="79"/>
      <c r="F89" s="6"/>
      <c r="G89" s="76"/>
      <c r="H89" s="76"/>
      <c r="I89" s="76"/>
      <c r="J89" s="77"/>
      <c r="K89" s="76"/>
      <c r="L89" s="76"/>
      <c r="M89" s="76"/>
      <c r="N89" s="77"/>
      <c r="O89" s="77"/>
    </row>
  </sheetData>
  <mergeCells count="578">
    <mergeCell ref="A54:A55"/>
    <mergeCell ref="B54:B55"/>
    <mergeCell ref="C54:C55"/>
    <mergeCell ref="D54:D55"/>
    <mergeCell ref="E54:E55"/>
    <mergeCell ref="G54:G55"/>
    <mergeCell ref="H54:H55"/>
    <mergeCell ref="I54:I55"/>
    <mergeCell ref="J54:J55"/>
    <mergeCell ref="A56:A57"/>
    <mergeCell ref="B56:B57"/>
    <mergeCell ref="C56:C57"/>
    <mergeCell ref="D56:D57"/>
    <mergeCell ref="E56:E57"/>
    <mergeCell ref="G56:G57"/>
    <mergeCell ref="H56:H57"/>
    <mergeCell ref="I56:I57"/>
    <mergeCell ref="J56:J57"/>
    <mergeCell ref="A50:A51"/>
    <mergeCell ref="B50:B51"/>
    <mergeCell ref="C50:C51"/>
    <mergeCell ref="D50:D51"/>
    <mergeCell ref="E50:E51"/>
    <mergeCell ref="G50:G51"/>
    <mergeCell ref="H50:H51"/>
    <mergeCell ref="I50:I51"/>
    <mergeCell ref="J50:J51"/>
    <mergeCell ref="A52:A53"/>
    <mergeCell ref="B52:B53"/>
    <mergeCell ref="C52:C53"/>
    <mergeCell ref="D52:D53"/>
    <mergeCell ref="E52:E53"/>
    <mergeCell ref="G52:G53"/>
    <mergeCell ref="H52:H53"/>
    <mergeCell ref="I52:I53"/>
    <mergeCell ref="J52:J53"/>
    <mergeCell ref="G86:G87"/>
    <mergeCell ref="H86:H87"/>
    <mergeCell ref="I86:I87"/>
    <mergeCell ref="J86:J87"/>
    <mergeCell ref="K50:K51"/>
    <mergeCell ref="L50:L51"/>
    <mergeCell ref="M50:M51"/>
    <mergeCell ref="N50:N51"/>
    <mergeCell ref="O50:O51"/>
    <mergeCell ref="K52:K53"/>
    <mergeCell ref="L52:L53"/>
    <mergeCell ref="M52:M53"/>
    <mergeCell ref="N52:N53"/>
    <mergeCell ref="O52:O53"/>
    <mergeCell ref="K54:K55"/>
    <mergeCell ref="L54:L55"/>
    <mergeCell ref="M54:M55"/>
    <mergeCell ref="N54:N55"/>
    <mergeCell ref="O54:O55"/>
    <mergeCell ref="K56:K57"/>
    <mergeCell ref="L56:L57"/>
    <mergeCell ref="M56:M57"/>
    <mergeCell ref="N56:N57"/>
    <mergeCell ref="O56:O57"/>
    <mergeCell ref="K86:K87"/>
    <mergeCell ref="L86:L87"/>
    <mergeCell ref="M86:M87"/>
    <mergeCell ref="N86:N87"/>
    <mergeCell ref="O86:O87"/>
    <mergeCell ref="A88:A89"/>
    <mergeCell ref="B88:B89"/>
    <mergeCell ref="C88:C89"/>
    <mergeCell ref="D88:D89"/>
    <mergeCell ref="E88:E89"/>
    <mergeCell ref="G88:G89"/>
    <mergeCell ref="H88:H89"/>
    <mergeCell ref="I88:I89"/>
    <mergeCell ref="J88:J89"/>
    <mergeCell ref="K88:K89"/>
    <mergeCell ref="L88:L89"/>
    <mergeCell ref="M88:M89"/>
    <mergeCell ref="N88:N89"/>
    <mergeCell ref="O88:O89"/>
    <mergeCell ref="A86:A87"/>
    <mergeCell ref="B86:B87"/>
    <mergeCell ref="C86:C87"/>
    <mergeCell ref="D86:D87"/>
    <mergeCell ref="E86:E87"/>
    <mergeCell ref="O62:O63"/>
    <mergeCell ref="A78:A79"/>
    <mergeCell ref="B78:B79"/>
    <mergeCell ref="C78:C79"/>
    <mergeCell ref="D78:D79"/>
    <mergeCell ref="E78:E79"/>
    <mergeCell ref="G78:G79"/>
    <mergeCell ref="H78:H79"/>
    <mergeCell ref="I78:I79"/>
    <mergeCell ref="J78:J79"/>
    <mergeCell ref="K78:K79"/>
    <mergeCell ref="L78:L79"/>
    <mergeCell ref="M78:M79"/>
    <mergeCell ref="N78:N79"/>
    <mergeCell ref="O78:O79"/>
    <mergeCell ref="A62:A63"/>
    <mergeCell ref="B62:B63"/>
    <mergeCell ref="C62:C63"/>
    <mergeCell ref="D62:D63"/>
    <mergeCell ref="E62:E63"/>
    <mergeCell ref="G62:G63"/>
    <mergeCell ref="H62:H63"/>
    <mergeCell ref="I62:I63"/>
    <mergeCell ref="J62:J63"/>
    <mergeCell ref="O58:O59"/>
    <mergeCell ref="A60:A61"/>
    <mergeCell ref="B60:B61"/>
    <mergeCell ref="C60:C61"/>
    <mergeCell ref="D60:D61"/>
    <mergeCell ref="E60:E61"/>
    <mergeCell ref="G60:G61"/>
    <mergeCell ref="H60:H61"/>
    <mergeCell ref="I60:I61"/>
    <mergeCell ref="J60:J61"/>
    <mergeCell ref="K60:K61"/>
    <mergeCell ref="L60:L61"/>
    <mergeCell ref="M60:M61"/>
    <mergeCell ref="N60:N61"/>
    <mergeCell ref="O60:O61"/>
    <mergeCell ref="A58:A59"/>
    <mergeCell ref="B58:B59"/>
    <mergeCell ref="C58:C59"/>
    <mergeCell ref="D58:D59"/>
    <mergeCell ref="E58:E59"/>
    <mergeCell ref="G58:G59"/>
    <mergeCell ref="H58:H59"/>
    <mergeCell ref="I58:I59"/>
    <mergeCell ref="J58:J59"/>
    <mergeCell ref="G84:G85"/>
    <mergeCell ref="H84:H85"/>
    <mergeCell ref="I84:I85"/>
    <mergeCell ref="J84:J85"/>
    <mergeCell ref="K80:K81"/>
    <mergeCell ref="L80:L81"/>
    <mergeCell ref="M80:M81"/>
    <mergeCell ref="N80:N81"/>
    <mergeCell ref="K58:K59"/>
    <mergeCell ref="L58:L59"/>
    <mergeCell ref="M58:M59"/>
    <mergeCell ref="N58:N59"/>
    <mergeCell ref="K62:K63"/>
    <mergeCell ref="L62:L63"/>
    <mergeCell ref="M62:M63"/>
    <mergeCell ref="N62:N63"/>
    <mergeCell ref="K72:K73"/>
    <mergeCell ref="L72:L73"/>
    <mergeCell ref="M72:M73"/>
    <mergeCell ref="N72:N73"/>
    <mergeCell ref="K84:K85"/>
    <mergeCell ref="L84:L85"/>
    <mergeCell ref="M84:M85"/>
    <mergeCell ref="N84:N85"/>
    <mergeCell ref="O84:O85"/>
    <mergeCell ref="A76:A77"/>
    <mergeCell ref="B76:B77"/>
    <mergeCell ref="C76:C77"/>
    <mergeCell ref="D76:D77"/>
    <mergeCell ref="E76:E77"/>
    <mergeCell ref="G76:G77"/>
    <mergeCell ref="H76:H77"/>
    <mergeCell ref="I76:I77"/>
    <mergeCell ref="J76:J77"/>
    <mergeCell ref="K76:K77"/>
    <mergeCell ref="L76:L77"/>
    <mergeCell ref="M76:M77"/>
    <mergeCell ref="N76:N77"/>
    <mergeCell ref="O76:O77"/>
    <mergeCell ref="A84:A85"/>
    <mergeCell ref="B84:B85"/>
    <mergeCell ref="C84:C85"/>
    <mergeCell ref="D84:D85"/>
    <mergeCell ref="E84:E85"/>
    <mergeCell ref="O80:O81"/>
    <mergeCell ref="A82:A83"/>
    <mergeCell ref="B82:B83"/>
    <mergeCell ref="C82:C83"/>
    <mergeCell ref="D82:D83"/>
    <mergeCell ref="E82:E83"/>
    <mergeCell ref="G82:G83"/>
    <mergeCell ref="H82:H83"/>
    <mergeCell ref="I82:I83"/>
    <mergeCell ref="J82:J83"/>
    <mergeCell ref="K82:K83"/>
    <mergeCell ref="L82:L83"/>
    <mergeCell ref="M82:M83"/>
    <mergeCell ref="N82:N83"/>
    <mergeCell ref="O82:O83"/>
    <mergeCell ref="A80:A81"/>
    <mergeCell ref="B80:B81"/>
    <mergeCell ref="C80:C81"/>
    <mergeCell ref="D80:D81"/>
    <mergeCell ref="E80:E81"/>
    <mergeCell ref="G80:G81"/>
    <mergeCell ref="H80:H81"/>
    <mergeCell ref="I80:I81"/>
    <mergeCell ref="J80:J81"/>
    <mergeCell ref="O72:O73"/>
    <mergeCell ref="A74:A75"/>
    <mergeCell ref="B74:B75"/>
    <mergeCell ref="C74:C75"/>
    <mergeCell ref="D74:D75"/>
    <mergeCell ref="E74:E75"/>
    <mergeCell ref="G74:G75"/>
    <mergeCell ref="H74:H75"/>
    <mergeCell ref="I74:I75"/>
    <mergeCell ref="J74:J75"/>
    <mergeCell ref="K74:K75"/>
    <mergeCell ref="L74:L75"/>
    <mergeCell ref="M74:M75"/>
    <mergeCell ref="N74:N75"/>
    <mergeCell ref="O74:O75"/>
    <mergeCell ref="A72:A73"/>
    <mergeCell ref="B72:B73"/>
    <mergeCell ref="C72:C73"/>
    <mergeCell ref="D72:D73"/>
    <mergeCell ref="E72:E73"/>
    <mergeCell ref="G72:G73"/>
    <mergeCell ref="H72:H73"/>
    <mergeCell ref="I72:I73"/>
    <mergeCell ref="J72:J73"/>
    <mergeCell ref="K70:K71"/>
    <mergeCell ref="L70:L71"/>
    <mergeCell ref="M70:M71"/>
    <mergeCell ref="N70:N71"/>
    <mergeCell ref="O70:O71"/>
    <mergeCell ref="A68:A69"/>
    <mergeCell ref="B68:B69"/>
    <mergeCell ref="C68:C69"/>
    <mergeCell ref="D68:D69"/>
    <mergeCell ref="E68:E69"/>
    <mergeCell ref="G68:G69"/>
    <mergeCell ref="H68:H69"/>
    <mergeCell ref="I68:I69"/>
    <mergeCell ref="J68:J69"/>
    <mergeCell ref="A70:A71"/>
    <mergeCell ref="B70:B71"/>
    <mergeCell ref="C70:C71"/>
    <mergeCell ref="D70:D71"/>
    <mergeCell ref="E70:E71"/>
    <mergeCell ref="G70:G71"/>
    <mergeCell ref="H70:H71"/>
    <mergeCell ref="I70:I71"/>
    <mergeCell ref="J70:J71"/>
    <mergeCell ref="G64:G65"/>
    <mergeCell ref="H64:H65"/>
    <mergeCell ref="I64:I65"/>
    <mergeCell ref="J64:J65"/>
    <mergeCell ref="K68:K69"/>
    <mergeCell ref="L68:L69"/>
    <mergeCell ref="M68:M69"/>
    <mergeCell ref="N68:N69"/>
    <mergeCell ref="O68:O69"/>
    <mergeCell ref="K64:K65"/>
    <mergeCell ref="L64:L65"/>
    <mergeCell ref="M64:M65"/>
    <mergeCell ref="N64:N65"/>
    <mergeCell ref="O64:O65"/>
    <mergeCell ref="A66:A67"/>
    <mergeCell ref="B66:B67"/>
    <mergeCell ref="C66:C67"/>
    <mergeCell ref="D66:D67"/>
    <mergeCell ref="E66:E67"/>
    <mergeCell ref="G66:G67"/>
    <mergeCell ref="H66:H67"/>
    <mergeCell ref="I66:I67"/>
    <mergeCell ref="J66:J67"/>
    <mergeCell ref="K66:K67"/>
    <mergeCell ref="L66:L67"/>
    <mergeCell ref="M66:M67"/>
    <mergeCell ref="N66:N67"/>
    <mergeCell ref="O66:O67"/>
    <mergeCell ref="A64:A65"/>
    <mergeCell ref="B64:B65"/>
    <mergeCell ref="C64:C65"/>
    <mergeCell ref="D64:D65"/>
    <mergeCell ref="E64:E65"/>
    <mergeCell ref="K48:K49"/>
    <mergeCell ref="L48:L49"/>
    <mergeCell ref="M48:M49"/>
    <mergeCell ref="N48:N49"/>
    <mergeCell ref="O48:O49"/>
    <mergeCell ref="A46:A47"/>
    <mergeCell ref="B46:B47"/>
    <mergeCell ref="C46:C47"/>
    <mergeCell ref="D46:D47"/>
    <mergeCell ref="E46:E47"/>
    <mergeCell ref="G46:G47"/>
    <mergeCell ref="H46:H47"/>
    <mergeCell ref="I46:I47"/>
    <mergeCell ref="J46:J47"/>
    <mergeCell ref="A48:A49"/>
    <mergeCell ref="B48:B49"/>
    <mergeCell ref="C48:C49"/>
    <mergeCell ref="D48:D49"/>
    <mergeCell ref="E48:E49"/>
    <mergeCell ref="G48:G49"/>
    <mergeCell ref="H48:H49"/>
    <mergeCell ref="I48:I49"/>
    <mergeCell ref="J48:J49"/>
    <mergeCell ref="G42:G43"/>
    <mergeCell ref="H42:H43"/>
    <mergeCell ref="I42:I43"/>
    <mergeCell ref="J42:J43"/>
    <mergeCell ref="K46:K47"/>
    <mergeCell ref="L46:L47"/>
    <mergeCell ref="M46:M47"/>
    <mergeCell ref="N46:N47"/>
    <mergeCell ref="O46:O47"/>
    <mergeCell ref="K42:K43"/>
    <mergeCell ref="L42:L43"/>
    <mergeCell ref="M42:M43"/>
    <mergeCell ref="N42:N43"/>
    <mergeCell ref="O42:O43"/>
    <mergeCell ref="A44:A45"/>
    <mergeCell ref="B44:B45"/>
    <mergeCell ref="C44:C45"/>
    <mergeCell ref="D44:D45"/>
    <mergeCell ref="E44:E45"/>
    <mergeCell ref="G44:G45"/>
    <mergeCell ref="H44:H45"/>
    <mergeCell ref="I44:I45"/>
    <mergeCell ref="J44:J45"/>
    <mergeCell ref="K44:K45"/>
    <mergeCell ref="L44:L45"/>
    <mergeCell ref="M44:M45"/>
    <mergeCell ref="N44:N45"/>
    <mergeCell ref="O44:O45"/>
    <mergeCell ref="A42:A43"/>
    <mergeCell ref="B42:B43"/>
    <mergeCell ref="C42:C43"/>
    <mergeCell ref="D42:D43"/>
    <mergeCell ref="E42:E43"/>
    <mergeCell ref="K40:K41"/>
    <mergeCell ref="L40:L41"/>
    <mergeCell ref="M40:M41"/>
    <mergeCell ref="N40:N41"/>
    <mergeCell ref="O40:O41"/>
    <mergeCell ref="A38:A39"/>
    <mergeCell ref="B38:B39"/>
    <mergeCell ref="C38:C39"/>
    <mergeCell ref="D38:D39"/>
    <mergeCell ref="E38:E39"/>
    <mergeCell ref="G38:G39"/>
    <mergeCell ref="H38:H39"/>
    <mergeCell ref="I38:I39"/>
    <mergeCell ref="J38:J39"/>
    <mergeCell ref="A40:A41"/>
    <mergeCell ref="B40:B41"/>
    <mergeCell ref="C40:C41"/>
    <mergeCell ref="D40:D41"/>
    <mergeCell ref="E40:E41"/>
    <mergeCell ref="G40:G41"/>
    <mergeCell ref="H40:H41"/>
    <mergeCell ref="I40:I41"/>
    <mergeCell ref="J40:J41"/>
    <mergeCell ref="G34:G35"/>
    <mergeCell ref="H34:H35"/>
    <mergeCell ref="I34:I35"/>
    <mergeCell ref="J34:J35"/>
    <mergeCell ref="K38:K39"/>
    <mergeCell ref="L38:L39"/>
    <mergeCell ref="M38:M39"/>
    <mergeCell ref="N38:N39"/>
    <mergeCell ref="O38:O39"/>
    <mergeCell ref="K34:K35"/>
    <mergeCell ref="L34:L35"/>
    <mergeCell ref="M34:M35"/>
    <mergeCell ref="N34:N35"/>
    <mergeCell ref="O34:O35"/>
    <mergeCell ref="A36:A37"/>
    <mergeCell ref="B36:B37"/>
    <mergeCell ref="C36:C37"/>
    <mergeCell ref="D36:D37"/>
    <mergeCell ref="E36:E37"/>
    <mergeCell ref="G36:G37"/>
    <mergeCell ref="H36:H37"/>
    <mergeCell ref="I36:I37"/>
    <mergeCell ref="J36:J37"/>
    <mergeCell ref="K36:K37"/>
    <mergeCell ref="L36:L37"/>
    <mergeCell ref="M36:M37"/>
    <mergeCell ref="N36:N37"/>
    <mergeCell ref="O36:O37"/>
    <mergeCell ref="A34:A35"/>
    <mergeCell ref="B34:B35"/>
    <mergeCell ref="C34:C35"/>
    <mergeCell ref="D34:D35"/>
    <mergeCell ref="E34:E35"/>
    <mergeCell ref="K32:K33"/>
    <mergeCell ref="L32:L33"/>
    <mergeCell ref="M32:M33"/>
    <mergeCell ref="N32:N33"/>
    <mergeCell ref="O32:O33"/>
    <mergeCell ref="A30:A31"/>
    <mergeCell ref="B30:B31"/>
    <mergeCell ref="C30:C31"/>
    <mergeCell ref="D30:D31"/>
    <mergeCell ref="E30:E31"/>
    <mergeCell ref="G30:G31"/>
    <mergeCell ref="H30:H31"/>
    <mergeCell ref="I30:I31"/>
    <mergeCell ref="J30:J31"/>
    <mergeCell ref="A32:A33"/>
    <mergeCell ref="B32:B33"/>
    <mergeCell ref="C32:C33"/>
    <mergeCell ref="D32:D33"/>
    <mergeCell ref="E32:E33"/>
    <mergeCell ref="G32:G33"/>
    <mergeCell ref="H32:H33"/>
    <mergeCell ref="I32:I33"/>
    <mergeCell ref="J32:J33"/>
    <mergeCell ref="G26:G27"/>
    <mergeCell ref="H26:H27"/>
    <mergeCell ref="I26:I27"/>
    <mergeCell ref="J26:J27"/>
    <mergeCell ref="K30:K31"/>
    <mergeCell ref="L30:L31"/>
    <mergeCell ref="M30:M31"/>
    <mergeCell ref="N30:N31"/>
    <mergeCell ref="O30:O31"/>
    <mergeCell ref="K26:K27"/>
    <mergeCell ref="L26:L27"/>
    <mergeCell ref="M26:M27"/>
    <mergeCell ref="N26:N27"/>
    <mergeCell ref="O26:O27"/>
    <mergeCell ref="A28:A29"/>
    <mergeCell ref="B28:B29"/>
    <mergeCell ref="C28:C29"/>
    <mergeCell ref="D28:D29"/>
    <mergeCell ref="E28:E29"/>
    <mergeCell ref="G28:G29"/>
    <mergeCell ref="H28:H29"/>
    <mergeCell ref="I28:I29"/>
    <mergeCell ref="J28:J29"/>
    <mergeCell ref="K28:K29"/>
    <mergeCell ref="L28:L29"/>
    <mergeCell ref="M28:M29"/>
    <mergeCell ref="N28:N29"/>
    <mergeCell ref="O28:O29"/>
    <mergeCell ref="A26:A27"/>
    <mergeCell ref="B26:B27"/>
    <mergeCell ref="C26:C27"/>
    <mergeCell ref="D26:D27"/>
    <mergeCell ref="E26:E27"/>
    <mergeCell ref="K24:K25"/>
    <mergeCell ref="L24:L25"/>
    <mergeCell ref="M24:M25"/>
    <mergeCell ref="N24:N25"/>
    <mergeCell ref="O24:O25"/>
    <mergeCell ref="A22:A23"/>
    <mergeCell ref="B22:B23"/>
    <mergeCell ref="C22:C23"/>
    <mergeCell ref="D22:D23"/>
    <mergeCell ref="E22:E23"/>
    <mergeCell ref="G22:G23"/>
    <mergeCell ref="H22:H23"/>
    <mergeCell ref="I22:I23"/>
    <mergeCell ref="J22:J23"/>
    <mergeCell ref="A24:A25"/>
    <mergeCell ref="B24:B25"/>
    <mergeCell ref="C24:C25"/>
    <mergeCell ref="D24:D25"/>
    <mergeCell ref="E24:E25"/>
    <mergeCell ref="G24:G25"/>
    <mergeCell ref="H24:H25"/>
    <mergeCell ref="I24:I25"/>
    <mergeCell ref="J24:J25"/>
    <mergeCell ref="A18:A19"/>
    <mergeCell ref="B18:B19"/>
    <mergeCell ref="C18:C19"/>
    <mergeCell ref="D18:D19"/>
    <mergeCell ref="G18:G19"/>
    <mergeCell ref="H18:H19"/>
    <mergeCell ref="N16:N17"/>
    <mergeCell ref="O16:O17"/>
    <mergeCell ref="K22:K23"/>
    <mergeCell ref="L22:L23"/>
    <mergeCell ref="M22:M23"/>
    <mergeCell ref="N22:N23"/>
    <mergeCell ref="O22:O23"/>
    <mergeCell ref="L16:L17"/>
    <mergeCell ref="M16:M17"/>
    <mergeCell ref="M20:M21"/>
    <mergeCell ref="N20:N21"/>
    <mergeCell ref="O20:O21"/>
    <mergeCell ref="O18:O19"/>
    <mergeCell ref="A20:A21"/>
    <mergeCell ref="B20:B21"/>
    <mergeCell ref="C20:C21"/>
    <mergeCell ref="D20:D21"/>
    <mergeCell ref="G20:G21"/>
    <mergeCell ref="H20:H21"/>
    <mergeCell ref="I20:I21"/>
    <mergeCell ref="J20:J21"/>
    <mergeCell ref="I18:I19"/>
    <mergeCell ref="J18:J19"/>
    <mergeCell ref="K18:K19"/>
    <mergeCell ref="L18:L19"/>
    <mergeCell ref="M18:M19"/>
    <mergeCell ref="N18:N19"/>
    <mergeCell ref="E18:E19"/>
    <mergeCell ref="E20:E21"/>
    <mergeCell ref="K20:K21"/>
    <mergeCell ref="L20:L21"/>
    <mergeCell ref="E12:E13"/>
    <mergeCell ref="E14:E15"/>
    <mergeCell ref="L14:L15"/>
    <mergeCell ref="M14:M15"/>
    <mergeCell ref="N14:N15"/>
    <mergeCell ref="J12:J13"/>
    <mergeCell ref="K12:K13"/>
    <mergeCell ref="L12:L13"/>
    <mergeCell ref="M12:M13"/>
    <mergeCell ref="A5:M6"/>
    <mergeCell ref="K14:K15"/>
    <mergeCell ref="H8:H9"/>
    <mergeCell ref="I8:I9"/>
    <mergeCell ref="J8:J9"/>
    <mergeCell ref="K8:K9"/>
    <mergeCell ref="M8:M9"/>
    <mergeCell ref="N8:N9"/>
    <mergeCell ref="O8:O9"/>
    <mergeCell ref="E8:E9"/>
    <mergeCell ref="L8:L9"/>
    <mergeCell ref="A12:A13"/>
    <mergeCell ref="B12:B13"/>
    <mergeCell ref="C12:C13"/>
    <mergeCell ref="D12:D13"/>
    <mergeCell ref="G12:G13"/>
    <mergeCell ref="H12:H13"/>
    <mergeCell ref="I12:I13"/>
    <mergeCell ref="A14:A15"/>
    <mergeCell ref="B14:B15"/>
    <mergeCell ref="C14:C15"/>
    <mergeCell ref="D14:D15"/>
    <mergeCell ref="G14:G15"/>
    <mergeCell ref="H14:H15"/>
    <mergeCell ref="B10:B11"/>
    <mergeCell ref="C10:C11"/>
    <mergeCell ref="D10:D11"/>
    <mergeCell ref="G10:G11"/>
    <mergeCell ref="H10:H11"/>
    <mergeCell ref="O10:O11"/>
    <mergeCell ref="I10:I11"/>
    <mergeCell ref="J10:J11"/>
    <mergeCell ref="K10:K11"/>
    <mergeCell ref="L10:L11"/>
    <mergeCell ref="M10:M11"/>
    <mergeCell ref="N10:N11"/>
    <mergeCell ref="E10:E11"/>
    <mergeCell ref="N1:O6"/>
    <mergeCell ref="A8:A9"/>
    <mergeCell ref="B8:B9"/>
    <mergeCell ref="C8:C9"/>
    <mergeCell ref="D8:D9"/>
    <mergeCell ref="G8:G9"/>
    <mergeCell ref="N12:N13"/>
    <mergeCell ref="O12:O13"/>
    <mergeCell ref="A16:A17"/>
    <mergeCell ref="B16:B17"/>
    <mergeCell ref="C16:C17"/>
    <mergeCell ref="D16:D17"/>
    <mergeCell ref="G16:G17"/>
    <mergeCell ref="H16:H17"/>
    <mergeCell ref="I16:I17"/>
    <mergeCell ref="J16:J17"/>
    <mergeCell ref="K16:K17"/>
    <mergeCell ref="E16:E17"/>
    <mergeCell ref="O14:O15"/>
    <mergeCell ref="I14:I15"/>
    <mergeCell ref="J14:J15"/>
    <mergeCell ref="A1:M2"/>
    <mergeCell ref="A3:M4"/>
    <mergeCell ref="A10:A11"/>
  </mergeCells>
  <pageMargins left="0.7" right="0.7" top="0.75" bottom="0.75" header="0.3" footer="0.3"/>
  <pageSetup paperSize="9" scale="53"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84"/>
  <sheetViews>
    <sheetView zoomScaleNormal="100" workbookViewId="0">
      <selection activeCell="G20" sqref="G20:G21"/>
    </sheetView>
  </sheetViews>
  <sheetFormatPr defaultRowHeight="15" x14ac:dyDescent="0.25"/>
  <cols>
    <col min="1" max="1" width="5.5703125" customWidth="1"/>
    <col min="2" max="2" width="9.5703125" customWidth="1"/>
    <col min="3" max="3" width="9.140625" customWidth="1"/>
    <col min="4" max="5" width="15.140625" customWidth="1"/>
    <col min="6" max="6" width="36.85546875" customWidth="1"/>
    <col min="7" max="7" width="18" style="35" customWidth="1"/>
    <col min="8" max="8" width="6.5703125" customWidth="1"/>
    <col min="9" max="9" width="7.7109375" customWidth="1"/>
    <col min="10" max="10" width="9.140625" customWidth="1"/>
    <col min="11" max="11" width="9" customWidth="1"/>
    <col min="12" max="12" width="35.42578125" customWidth="1"/>
    <col min="13" max="13" width="10.85546875" customWidth="1"/>
    <col min="14" max="14" width="21.42578125" customWidth="1"/>
    <col min="15" max="15" width="53.7109375" customWidth="1"/>
  </cols>
  <sheetData>
    <row r="1" spans="1:15" x14ac:dyDescent="0.25">
      <c r="A1" s="105" t="s">
        <v>26</v>
      </c>
      <c r="B1" s="106"/>
      <c r="C1" s="106"/>
      <c r="D1" s="106"/>
      <c r="E1" s="106"/>
      <c r="F1" s="106"/>
      <c r="G1" s="106"/>
      <c r="H1" s="106"/>
      <c r="I1" s="106"/>
      <c r="J1" s="106"/>
      <c r="K1" s="106"/>
      <c r="L1" s="106"/>
      <c r="M1" s="106"/>
      <c r="N1" s="107"/>
      <c r="O1" s="112" t="s">
        <v>308</v>
      </c>
    </row>
    <row r="2" spans="1:15" x14ac:dyDescent="0.25">
      <c r="A2" s="108"/>
      <c r="B2" s="109"/>
      <c r="C2" s="109"/>
      <c r="D2" s="109"/>
      <c r="E2" s="109"/>
      <c r="F2" s="109"/>
      <c r="G2" s="109"/>
      <c r="H2" s="109"/>
      <c r="I2" s="109"/>
      <c r="J2" s="109"/>
      <c r="K2" s="109"/>
      <c r="L2" s="109"/>
      <c r="M2" s="109"/>
      <c r="N2" s="110"/>
      <c r="O2" s="113"/>
    </row>
    <row r="3" spans="1:15" ht="36" customHeight="1" x14ac:dyDescent="0.25">
      <c r="A3" s="111" t="s">
        <v>10</v>
      </c>
      <c r="B3" s="92"/>
      <c r="C3" s="92"/>
      <c r="D3" s="92"/>
      <c r="E3" s="92"/>
      <c r="F3" s="92"/>
      <c r="G3" s="92"/>
      <c r="H3" s="92"/>
      <c r="I3" s="92"/>
      <c r="J3" s="92"/>
      <c r="K3" s="92"/>
      <c r="L3" s="92"/>
      <c r="M3" s="92"/>
      <c r="N3" s="92"/>
      <c r="O3" s="114"/>
    </row>
    <row r="4" spans="1:15" ht="15" customHeight="1" x14ac:dyDescent="0.25">
      <c r="A4" s="8"/>
      <c r="B4" s="8"/>
      <c r="C4" s="8"/>
      <c r="D4" s="8"/>
      <c r="E4" s="8"/>
      <c r="F4" s="8"/>
      <c r="G4" s="34"/>
      <c r="H4" s="8"/>
      <c r="I4" s="8"/>
      <c r="J4" s="8"/>
      <c r="K4" s="8"/>
      <c r="L4" s="8"/>
      <c r="M4" s="102" t="s">
        <v>309</v>
      </c>
      <c r="N4" s="103"/>
      <c r="O4" s="104"/>
    </row>
    <row r="5" spans="1:15" ht="39" thickBot="1" x14ac:dyDescent="0.3">
      <c r="A5" s="9" t="s">
        <v>2</v>
      </c>
      <c r="B5" s="9" t="s">
        <v>3</v>
      </c>
      <c r="C5" s="9" t="s">
        <v>4</v>
      </c>
      <c r="D5" s="9" t="s">
        <v>6</v>
      </c>
      <c r="E5" s="9" t="s">
        <v>24</v>
      </c>
      <c r="F5" s="10" t="s">
        <v>5</v>
      </c>
      <c r="G5" s="9" t="s">
        <v>13</v>
      </c>
      <c r="H5" s="9" t="s">
        <v>11</v>
      </c>
      <c r="I5" s="9" t="s">
        <v>12</v>
      </c>
      <c r="J5" s="9" t="s">
        <v>9</v>
      </c>
      <c r="K5" s="9" t="s">
        <v>14</v>
      </c>
      <c r="L5" s="9" t="s">
        <v>15</v>
      </c>
      <c r="M5" s="9" t="s">
        <v>16</v>
      </c>
      <c r="N5" s="9" t="s">
        <v>17</v>
      </c>
      <c r="O5" s="9" t="s">
        <v>18</v>
      </c>
    </row>
    <row r="6" spans="1:15" ht="43.5" customHeight="1" thickTop="1" x14ac:dyDescent="0.25">
      <c r="A6" s="42" t="s">
        <v>159</v>
      </c>
      <c r="B6" s="44" t="s">
        <v>224</v>
      </c>
      <c r="C6" s="46" t="s">
        <v>218</v>
      </c>
      <c r="D6" s="80" t="s">
        <v>36</v>
      </c>
      <c r="E6" s="82" t="s">
        <v>25</v>
      </c>
      <c r="F6" s="13" t="s">
        <v>81</v>
      </c>
      <c r="G6" s="86" t="s">
        <v>310</v>
      </c>
      <c r="H6" s="87">
        <v>8.6666666666666661</v>
      </c>
      <c r="I6" s="89">
        <v>3</v>
      </c>
      <c r="J6" s="96">
        <f>H6*I6</f>
        <v>26</v>
      </c>
      <c r="K6" s="92" t="s">
        <v>210</v>
      </c>
      <c r="L6" s="86" t="s">
        <v>205</v>
      </c>
      <c r="M6" s="93">
        <v>45224</v>
      </c>
      <c r="N6" s="86" t="s">
        <v>208</v>
      </c>
      <c r="O6" s="94" t="s">
        <v>349</v>
      </c>
    </row>
    <row r="7" spans="1:15" ht="60" customHeight="1" thickBot="1" x14ac:dyDescent="0.3">
      <c r="A7" s="43"/>
      <c r="B7" s="45"/>
      <c r="C7" s="47"/>
      <c r="D7" s="81"/>
      <c r="E7" s="83"/>
      <c r="F7" s="12" t="s">
        <v>46</v>
      </c>
      <c r="G7" s="86"/>
      <c r="H7" s="88"/>
      <c r="I7" s="89"/>
      <c r="J7" s="97"/>
      <c r="K7" s="92"/>
      <c r="L7" s="86"/>
      <c r="M7" s="92"/>
      <c r="N7" s="86"/>
      <c r="O7" s="95"/>
    </row>
    <row r="8" spans="1:15" ht="43.5" customHeight="1" thickTop="1" x14ac:dyDescent="0.25">
      <c r="A8" s="42" t="s">
        <v>160</v>
      </c>
      <c r="B8" s="44" t="s">
        <v>225</v>
      </c>
      <c r="C8" s="46" t="s">
        <v>218</v>
      </c>
      <c r="D8" s="80" t="s">
        <v>37</v>
      </c>
      <c r="E8" s="82" t="s">
        <v>25</v>
      </c>
      <c r="F8" s="13" t="s">
        <v>82</v>
      </c>
      <c r="G8" s="86" t="s">
        <v>311</v>
      </c>
      <c r="H8" s="87">
        <v>6.666666666666667</v>
      </c>
      <c r="I8" s="89">
        <v>2</v>
      </c>
      <c r="J8" s="96">
        <f>H8*I8</f>
        <v>13.333333333333334</v>
      </c>
      <c r="K8" s="100" t="s">
        <v>210</v>
      </c>
      <c r="L8" s="86" t="s">
        <v>212</v>
      </c>
      <c r="M8" s="93">
        <v>45224</v>
      </c>
      <c r="N8" s="86" t="s">
        <v>211</v>
      </c>
      <c r="O8" s="94" t="s">
        <v>350</v>
      </c>
    </row>
    <row r="9" spans="1:15" ht="65.25" customHeight="1" thickBot="1" x14ac:dyDescent="0.3">
      <c r="A9" s="43"/>
      <c r="B9" s="45"/>
      <c r="C9" s="47"/>
      <c r="D9" s="81"/>
      <c r="E9" s="83"/>
      <c r="F9" s="12" t="s">
        <v>47</v>
      </c>
      <c r="G9" s="86"/>
      <c r="H9" s="88"/>
      <c r="I9" s="89"/>
      <c r="J9" s="97"/>
      <c r="K9" s="101"/>
      <c r="L9" s="86"/>
      <c r="M9" s="92"/>
      <c r="N9" s="86"/>
      <c r="O9" s="95"/>
    </row>
    <row r="10" spans="1:15" ht="43.5" customHeight="1" thickTop="1" x14ac:dyDescent="0.25">
      <c r="A10" s="42" t="s">
        <v>161</v>
      </c>
      <c r="B10" s="44" t="s">
        <v>226</v>
      </c>
      <c r="C10" s="46" t="s">
        <v>218</v>
      </c>
      <c r="D10" s="80" t="s">
        <v>38</v>
      </c>
      <c r="E10" s="82" t="s">
        <v>25</v>
      </c>
      <c r="F10" s="13" t="s">
        <v>83</v>
      </c>
      <c r="G10" s="86" t="s">
        <v>310</v>
      </c>
      <c r="H10" s="87">
        <v>4</v>
      </c>
      <c r="I10" s="89">
        <v>3</v>
      </c>
      <c r="J10" s="96">
        <f>H10*I10</f>
        <v>12</v>
      </c>
      <c r="K10" s="100" t="s">
        <v>210</v>
      </c>
      <c r="L10" s="86" t="s">
        <v>213</v>
      </c>
      <c r="M10" s="93">
        <v>45224</v>
      </c>
      <c r="N10" s="86" t="s">
        <v>214</v>
      </c>
      <c r="O10" s="94" t="s">
        <v>349</v>
      </c>
    </row>
    <row r="11" spans="1:15" ht="60" customHeight="1" thickBot="1" x14ac:dyDescent="0.3">
      <c r="A11" s="43"/>
      <c r="B11" s="45"/>
      <c r="C11" s="47"/>
      <c r="D11" s="81"/>
      <c r="E11" s="83"/>
      <c r="F11" s="12" t="s">
        <v>48</v>
      </c>
      <c r="G11" s="86"/>
      <c r="H11" s="88"/>
      <c r="I11" s="89"/>
      <c r="J11" s="97"/>
      <c r="K11" s="101"/>
      <c r="L11" s="86"/>
      <c r="M11" s="92"/>
      <c r="N11" s="86"/>
      <c r="O11" s="95"/>
    </row>
    <row r="12" spans="1:15" ht="43.5" customHeight="1" thickTop="1" x14ac:dyDescent="0.25">
      <c r="A12" s="42" t="s">
        <v>162</v>
      </c>
      <c r="B12" s="44" t="s">
        <v>227</v>
      </c>
      <c r="C12" s="46" t="s">
        <v>219</v>
      </c>
      <c r="D12" s="80" t="s">
        <v>39</v>
      </c>
      <c r="E12" s="82" t="s">
        <v>25</v>
      </c>
      <c r="F12" s="13" t="s">
        <v>84</v>
      </c>
      <c r="G12" s="86" t="s">
        <v>332</v>
      </c>
      <c r="H12" s="87">
        <v>9.6666666666666661</v>
      </c>
      <c r="I12" s="89">
        <v>2.3333333333333335</v>
      </c>
      <c r="J12" s="96">
        <f>H12*I12</f>
        <v>22.555555555555557</v>
      </c>
      <c r="K12" s="100" t="s">
        <v>210</v>
      </c>
      <c r="L12" s="86" t="s">
        <v>217</v>
      </c>
      <c r="M12" s="93">
        <v>45224</v>
      </c>
      <c r="N12" s="86" t="s">
        <v>215</v>
      </c>
      <c r="O12" s="94" t="s">
        <v>351</v>
      </c>
    </row>
    <row r="13" spans="1:15" ht="54.75" customHeight="1" thickBot="1" x14ac:dyDescent="0.3">
      <c r="A13" s="43"/>
      <c r="B13" s="45"/>
      <c r="C13" s="47"/>
      <c r="D13" s="81"/>
      <c r="E13" s="83"/>
      <c r="F13" s="12" t="s">
        <v>49</v>
      </c>
      <c r="G13" s="86"/>
      <c r="H13" s="88"/>
      <c r="I13" s="89"/>
      <c r="J13" s="97"/>
      <c r="K13" s="101"/>
      <c r="L13" s="86"/>
      <c r="M13" s="92"/>
      <c r="N13" s="86"/>
      <c r="O13" s="95"/>
    </row>
    <row r="14" spans="1:15" ht="43.5" customHeight="1" thickTop="1" x14ac:dyDescent="0.25">
      <c r="A14" s="42" t="s">
        <v>163</v>
      </c>
      <c r="B14" s="44" t="s">
        <v>228</v>
      </c>
      <c r="C14" s="46" t="s">
        <v>220</v>
      </c>
      <c r="D14" s="80" t="s">
        <v>40</v>
      </c>
      <c r="E14" s="82" t="s">
        <v>27</v>
      </c>
      <c r="F14" s="13" t="s">
        <v>85</v>
      </c>
      <c r="G14" s="86" t="s">
        <v>333</v>
      </c>
      <c r="H14" s="87">
        <v>6.666666666666667</v>
      </c>
      <c r="I14" s="89">
        <v>2</v>
      </c>
      <c r="J14" s="96">
        <f t="shared" ref="J14" si="0">H14*I14</f>
        <v>13.333333333333334</v>
      </c>
      <c r="K14" s="100" t="s">
        <v>290</v>
      </c>
      <c r="L14" s="86" t="s">
        <v>263</v>
      </c>
      <c r="M14" s="93">
        <v>45224</v>
      </c>
      <c r="N14" s="86" t="s">
        <v>264</v>
      </c>
      <c r="O14" s="94" t="s">
        <v>352</v>
      </c>
    </row>
    <row r="15" spans="1:15" ht="55.5" customHeight="1" thickBot="1" x14ac:dyDescent="0.3">
      <c r="A15" s="43"/>
      <c r="B15" s="45"/>
      <c r="C15" s="47"/>
      <c r="D15" s="81"/>
      <c r="E15" s="83"/>
      <c r="F15" s="12" t="s">
        <v>50</v>
      </c>
      <c r="G15" s="86"/>
      <c r="H15" s="88"/>
      <c r="I15" s="89"/>
      <c r="J15" s="97"/>
      <c r="K15" s="101"/>
      <c r="L15" s="86"/>
      <c r="M15" s="92"/>
      <c r="N15" s="86"/>
      <c r="O15" s="95"/>
    </row>
    <row r="16" spans="1:15" ht="43.5" customHeight="1" thickTop="1" x14ac:dyDescent="0.25">
      <c r="A16" s="42" t="s">
        <v>164</v>
      </c>
      <c r="B16" s="44" t="s">
        <v>229</v>
      </c>
      <c r="C16" s="46" t="s">
        <v>218</v>
      </c>
      <c r="D16" s="80" t="s">
        <v>40</v>
      </c>
      <c r="E16" s="82" t="s">
        <v>27</v>
      </c>
      <c r="F16" s="13" t="s">
        <v>86</v>
      </c>
      <c r="G16" s="86" t="s">
        <v>334</v>
      </c>
      <c r="H16" s="87">
        <v>3</v>
      </c>
      <c r="I16" s="89">
        <v>1</v>
      </c>
      <c r="J16" s="90">
        <f t="shared" ref="J16" si="1">H16*I16</f>
        <v>3</v>
      </c>
      <c r="K16" s="100" t="s">
        <v>210</v>
      </c>
      <c r="L16" s="86" t="s">
        <v>265</v>
      </c>
      <c r="M16" s="93">
        <v>45224</v>
      </c>
      <c r="N16" s="86" t="s">
        <v>264</v>
      </c>
      <c r="O16" s="94" t="s">
        <v>353</v>
      </c>
    </row>
    <row r="17" spans="1:15" ht="60.75" customHeight="1" thickBot="1" x14ac:dyDescent="0.3">
      <c r="A17" s="43"/>
      <c r="B17" s="45"/>
      <c r="C17" s="47"/>
      <c r="D17" s="81"/>
      <c r="E17" s="83"/>
      <c r="F17" s="12" t="s">
        <v>51</v>
      </c>
      <c r="G17" s="86"/>
      <c r="H17" s="88"/>
      <c r="I17" s="89"/>
      <c r="J17" s="91"/>
      <c r="K17" s="101"/>
      <c r="L17" s="86"/>
      <c r="M17" s="92"/>
      <c r="N17" s="86"/>
      <c r="O17" s="95"/>
    </row>
    <row r="18" spans="1:15" ht="43.5" customHeight="1" thickTop="1" x14ac:dyDescent="0.25">
      <c r="A18" s="42" t="s">
        <v>165</v>
      </c>
      <c r="B18" s="44" t="s">
        <v>230</v>
      </c>
      <c r="C18" s="46" t="s">
        <v>220</v>
      </c>
      <c r="D18" s="80" t="s">
        <v>40</v>
      </c>
      <c r="E18" s="82" t="s">
        <v>27</v>
      </c>
      <c r="F18" s="11" t="s">
        <v>87</v>
      </c>
      <c r="G18" s="86" t="s">
        <v>377</v>
      </c>
      <c r="H18" s="87">
        <v>9</v>
      </c>
      <c r="I18" s="89">
        <v>3.6666666666666665</v>
      </c>
      <c r="J18" s="96">
        <f t="shared" ref="J18" si="2">H18*I18</f>
        <v>33</v>
      </c>
      <c r="K18" s="92" t="s">
        <v>290</v>
      </c>
      <c r="L18" s="86" t="s">
        <v>267</v>
      </c>
      <c r="M18" s="93">
        <v>45224</v>
      </c>
      <c r="N18" s="86" t="s">
        <v>264</v>
      </c>
      <c r="O18" s="94" t="s">
        <v>312</v>
      </c>
    </row>
    <row r="19" spans="1:15" ht="43.5" customHeight="1" thickBot="1" x14ac:dyDescent="0.3">
      <c r="A19" s="43"/>
      <c r="B19" s="45"/>
      <c r="C19" s="47"/>
      <c r="D19" s="81"/>
      <c r="E19" s="83"/>
      <c r="F19" s="12" t="s">
        <v>52</v>
      </c>
      <c r="G19" s="86"/>
      <c r="H19" s="88"/>
      <c r="I19" s="89"/>
      <c r="J19" s="97"/>
      <c r="K19" s="92"/>
      <c r="L19" s="86"/>
      <c r="M19" s="92"/>
      <c r="N19" s="86"/>
      <c r="O19" s="95"/>
    </row>
    <row r="20" spans="1:15" ht="43.5" customHeight="1" thickTop="1" x14ac:dyDescent="0.25">
      <c r="A20" s="42" t="s">
        <v>166</v>
      </c>
      <c r="B20" s="44" t="s">
        <v>231</v>
      </c>
      <c r="C20" s="46" t="s">
        <v>219</v>
      </c>
      <c r="D20" s="80" t="s">
        <v>39</v>
      </c>
      <c r="E20" s="82" t="s">
        <v>28</v>
      </c>
      <c r="F20" s="13" t="s">
        <v>88</v>
      </c>
      <c r="G20" s="86" t="s">
        <v>335</v>
      </c>
      <c r="H20" s="87">
        <v>4.333333333333333</v>
      </c>
      <c r="I20" s="89">
        <v>3.3333333333333335</v>
      </c>
      <c r="J20" s="96">
        <f t="shared" ref="J20:J82" si="3">H20*I20</f>
        <v>14.444444444444445</v>
      </c>
      <c r="K20" s="100" t="s">
        <v>210</v>
      </c>
      <c r="L20" s="86" t="s">
        <v>268</v>
      </c>
      <c r="M20" s="93">
        <v>45224</v>
      </c>
      <c r="N20" s="86" t="s">
        <v>215</v>
      </c>
      <c r="O20" s="94" t="s">
        <v>314</v>
      </c>
    </row>
    <row r="21" spans="1:15" ht="52.5" customHeight="1" thickBot="1" x14ac:dyDescent="0.3">
      <c r="A21" s="43"/>
      <c r="B21" s="45"/>
      <c r="C21" s="47"/>
      <c r="D21" s="81"/>
      <c r="E21" s="83"/>
      <c r="F21" s="12" t="s">
        <v>53</v>
      </c>
      <c r="G21" s="86"/>
      <c r="H21" s="88"/>
      <c r="I21" s="89"/>
      <c r="J21" s="97"/>
      <c r="K21" s="101"/>
      <c r="L21" s="86"/>
      <c r="M21" s="92"/>
      <c r="N21" s="86"/>
      <c r="O21" s="95"/>
    </row>
    <row r="22" spans="1:15" ht="30.75" customHeight="1" thickTop="1" x14ac:dyDescent="0.25">
      <c r="A22" s="42" t="s">
        <v>167</v>
      </c>
      <c r="B22" s="44" t="s">
        <v>232</v>
      </c>
      <c r="C22" s="46" t="s">
        <v>219</v>
      </c>
      <c r="D22" s="80" t="s">
        <v>39</v>
      </c>
      <c r="E22" s="82" t="s">
        <v>28</v>
      </c>
      <c r="F22" s="13" t="s">
        <v>89</v>
      </c>
      <c r="G22" s="86" t="s">
        <v>332</v>
      </c>
      <c r="H22" s="87">
        <v>3.3333333333333335</v>
      </c>
      <c r="I22" s="89">
        <v>2.3333333333333335</v>
      </c>
      <c r="J22" s="90">
        <f t="shared" si="3"/>
        <v>7.7777777777777786</v>
      </c>
      <c r="K22" s="100" t="s">
        <v>210</v>
      </c>
      <c r="L22" s="86" t="s">
        <v>269</v>
      </c>
      <c r="M22" s="93">
        <v>45224</v>
      </c>
      <c r="N22" s="86" t="s">
        <v>215</v>
      </c>
      <c r="O22" s="94" t="s">
        <v>315</v>
      </c>
    </row>
    <row r="23" spans="1:15" ht="60.75" customHeight="1" thickBot="1" x14ac:dyDescent="0.3">
      <c r="A23" s="43"/>
      <c r="B23" s="45"/>
      <c r="C23" s="47"/>
      <c r="D23" s="81"/>
      <c r="E23" s="83"/>
      <c r="F23" s="12" t="s">
        <v>54</v>
      </c>
      <c r="G23" s="86"/>
      <c r="H23" s="88"/>
      <c r="I23" s="89"/>
      <c r="J23" s="91"/>
      <c r="K23" s="101"/>
      <c r="L23" s="86"/>
      <c r="M23" s="92"/>
      <c r="N23" s="86"/>
      <c r="O23" s="95"/>
    </row>
    <row r="24" spans="1:15" ht="30.75" customHeight="1" thickTop="1" x14ac:dyDescent="0.25">
      <c r="A24" s="42" t="s">
        <v>168</v>
      </c>
      <c r="B24" s="44" t="s">
        <v>233</v>
      </c>
      <c r="C24" s="46" t="s">
        <v>219</v>
      </c>
      <c r="D24" s="80" t="s">
        <v>39</v>
      </c>
      <c r="E24" s="82" t="s">
        <v>28</v>
      </c>
      <c r="F24" s="13" t="s">
        <v>90</v>
      </c>
      <c r="G24" s="86" t="s">
        <v>336</v>
      </c>
      <c r="H24" s="87">
        <v>2.6666666666666665</v>
      </c>
      <c r="I24" s="89">
        <v>2.3333333333333335</v>
      </c>
      <c r="J24" s="90">
        <f t="shared" si="3"/>
        <v>6.2222222222222223</v>
      </c>
      <c r="K24" s="100" t="s">
        <v>210</v>
      </c>
      <c r="L24" s="86" t="s">
        <v>270</v>
      </c>
      <c r="M24" s="93">
        <v>45224</v>
      </c>
      <c r="N24" s="86" t="s">
        <v>271</v>
      </c>
      <c r="O24" s="94" t="s">
        <v>316</v>
      </c>
    </row>
    <row r="25" spans="1:15" ht="60.75" customHeight="1" thickBot="1" x14ac:dyDescent="0.3">
      <c r="A25" s="43"/>
      <c r="B25" s="45"/>
      <c r="C25" s="47"/>
      <c r="D25" s="81"/>
      <c r="E25" s="83"/>
      <c r="F25" s="12" t="s">
        <v>55</v>
      </c>
      <c r="G25" s="86"/>
      <c r="H25" s="88"/>
      <c r="I25" s="89"/>
      <c r="J25" s="91"/>
      <c r="K25" s="101"/>
      <c r="L25" s="86"/>
      <c r="M25" s="92"/>
      <c r="N25" s="86"/>
      <c r="O25" s="95"/>
    </row>
    <row r="26" spans="1:15" ht="30.75" customHeight="1" thickTop="1" x14ac:dyDescent="0.25">
      <c r="A26" s="42" t="s">
        <v>169</v>
      </c>
      <c r="B26" s="44" t="s">
        <v>234</v>
      </c>
      <c r="C26" s="46" t="s">
        <v>220</v>
      </c>
      <c r="D26" s="80" t="s">
        <v>39</v>
      </c>
      <c r="E26" s="82" t="s">
        <v>28</v>
      </c>
      <c r="F26" s="13" t="s">
        <v>91</v>
      </c>
      <c r="G26" s="86" t="s">
        <v>337</v>
      </c>
      <c r="H26" s="87">
        <v>2.6666666666666665</v>
      </c>
      <c r="I26" s="89">
        <v>2</v>
      </c>
      <c r="J26" s="90">
        <f t="shared" si="3"/>
        <v>5.333333333333333</v>
      </c>
      <c r="K26" s="100" t="s">
        <v>210</v>
      </c>
      <c r="L26" s="86" t="s">
        <v>273</v>
      </c>
      <c r="M26" s="93">
        <v>45224</v>
      </c>
      <c r="N26" s="86" t="s">
        <v>272</v>
      </c>
      <c r="O26" s="94" t="s">
        <v>317</v>
      </c>
    </row>
    <row r="27" spans="1:15" ht="60" customHeight="1" thickBot="1" x14ac:dyDescent="0.3">
      <c r="A27" s="43"/>
      <c r="B27" s="45"/>
      <c r="C27" s="47"/>
      <c r="D27" s="81"/>
      <c r="E27" s="83"/>
      <c r="F27" s="12" t="s">
        <v>56</v>
      </c>
      <c r="G27" s="86"/>
      <c r="H27" s="88"/>
      <c r="I27" s="89"/>
      <c r="J27" s="91"/>
      <c r="K27" s="101"/>
      <c r="L27" s="86"/>
      <c r="M27" s="92"/>
      <c r="N27" s="86"/>
      <c r="O27" s="95"/>
    </row>
    <row r="28" spans="1:15" ht="30.75" customHeight="1" thickTop="1" x14ac:dyDescent="0.25">
      <c r="A28" s="42" t="s">
        <v>170</v>
      </c>
      <c r="B28" s="44" t="s">
        <v>235</v>
      </c>
      <c r="C28" s="46" t="s">
        <v>220</v>
      </c>
      <c r="D28" s="80" t="s">
        <v>39</v>
      </c>
      <c r="E28" s="82" t="s">
        <v>28</v>
      </c>
      <c r="F28" s="13" t="s">
        <v>92</v>
      </c>
      <c r="G28" s="86" t="s">
        <v>338</v>
      </c>
      <c r="H28" s="87">
        <v>3</v>
      </c>
      <c r="I28" s="89">
        <v>1.3333333333333333</v>
      </c>
      <c r="J28" s="90">
        <f t="shared" si="3"/>
        <v>4</v>
      </c>
      <c r="K28" s="100" t="s">
        <v>210</v>
      </c>
      <c r="L28" s="86" t="s">
        <v>274</v>
      </c>
      <c r="M28" s="93">
        <v>45224</v>
      </c>
      <c r="N28" s="86" t="s">
        <v>215</v>
      </c>
      <c r="O28" s="94" t="s">
        <v>316</v>
      </c>
    </row>
    <row r="29" spans="1:15" ht="60.75" customHeight="1" thickBot="1" x14ac:dyDescent="0.3">
      <c r="A29" s="43"/>
      <c r="B29" s="45"/>
      <c r="C29" s="47"/>
      <c r="D29" s="81"/>
      <c r="E29" s="83"/>
      <c r="F29" s="12" t="s">
        <v>52</v>
      </c>
      <c r="G29" s="86"/>
      <c r="H29" s="88"/>
      <c r="I29" s="89"/>
      <c r="J29" s="91"/>
      <c r="K29" s="101"/>
      <c r="L29" s="86"/>
      <c r="M29" s="92"/>
      <c r="N29" s="86"/>
      <c r="O29" s="95"/>
    </row>
    <row r="30" spans="1:15" ht="30.75" customHeight="1" thickTop="1" x14ac:dyDescent="0.25">
      <c r="A30" s="42" t="s">
        <v>171</v>
      </c>
      <c r="B30" s="44" t="s">
        <v>236</v>
      </c>
      <c r="C30" s="46" t="s">
        <v>219</v>
      </c>
      <c r="D30" s="80" t="s">
        <v>39</v>
      </c>
      <c r="E30" s="82" t="s">
        <v>28</v>
      </c>
      <c r="F30" s="13" t="s">
        <v>93</v>
      </c>
      <c r="G30" s="86" t="s">
        <v>338</v>
      </c>
      <c r="H30" s="87">
        <v>5.666666666666667</v>
      </c>
      <c r="I30" s="89">
        <v>3.3333333333333335</v>
      </c>
      <c r="J30" s="96">
        <f t="shared" si="3"/>
        <v>18.888888888888889</v>
      </c>
      <c r="K30" s="100" t="s">
        <v>210</v>
      </c>
      <c r="L30" s="86" t="s">
        <v>275</v>
      </c>
      <c r="M30" s="93">
        <v>45224</v>
      </c>
      <c r="N30" s="86" t="s">
        <v>271</v>
      </c>
      <c r="O30" s="94" t="s">
        <v>318</v>
      </c>
    </row>
    <row r="31" spans="1:15" ht="62.25" customHeight="1" thickBot="1" x14ac:dyDescent="0.3">
      <c r="A31" s="43"/>
      <c r="B31" s="45"/>
      <c r="C31" s="47"/>
      <c r="D31" s="81"/>
      <c r="E31" s="83"/>
      <c r="F31" s="12" t="s">
        <v>57</v>
      </c>
      <c r="G31" s="86"/>
      <c r="H31" s="88"/>
      <c r="I31" s="89"/>
      <c r="J31" s="97"/>
      <c r="K31" s="101"/>
      <c r="L31" s="86"/>
      <c r="M31" s="92"/>
      <c r="N31" s="86"/>
      <c r="O31" s="95"/>
    </row>
    <row r="32" spans="1:15" ht="30.75" thickTop="1" x14ac:dyDescent="0.25">
      <c r="A32" s="42" t="s">
        <v>172</v>
      </c>
      <c r="B32" s="44" t="s">
        <v>237</v>
      </c>
      <c r="C32" s="46" t="s">
        <v>221</v>
      </c>
      <c r="D32" s="80" t="s">
        <v>39</v>
      </c>
      <c r="E32" s="82" t="s">
        <v>29</v>
      </c>
      <c r="F32" s="13" t="s">
        <v>94</v>
      </c>
      <c r="G32" s="86" t="s">
        <v>377</v>
      </c>
      <c r="H32" s="87">
        <v>7</v>
      </c>
      <c r="I32" s="89">
        <v>5.666666666666667</v>
      </c>
      <c r="J32" s="98">
        <f t="shared" si="3"/>
        <v>39.666666666666671</v>
      </c>
      <c r="K32" s="100" t="s">
        <v>290</v>
      </c>
      <c r="L32" s="86" t="s">
        <v>277</v>
      </c>
      <c r="M32" s="93">
        <v>45224</v>
      </c>
      <c r="N32" s="86" t="s">
        <v>276</v>
      </c>
      <c r="O32" s="94" t="s">
        <v>319</v>
      </c>
    </row>
    <row r="33" spans="1:15" ht="30.75" thickBot="1" x14ac:dyDescent="0.3">
      <c r="A33" s="43"/>
      <c r="B33" s="45"/>
      <c r="C33" s="47"/>
      <c r="D33" s="81"/>
      <c r="E33" s="83"/>
      <c r="F33" s="12" t="s">
        <v>58</v>
      </c>
      <c r="G33" s="86"/>
      <c r="H33" s="88"/>
      <c r="I33" s="89"/>
      <c r="J33" s="99"/>
      <c r="K33" s="101"/>
      <c r="L33" s="86"/>
      <c r="M33" s="92"/>
      <c r="N33" s="86"/>
      <c r="O33" s="95"/>
    </row>
    <row r="34" spans="1:15" ht="30.75" customHeight="1" thickTop="1" x14ac:dyDescent="0.25">
      <c r="A34" s="42" t="s">
        <v>173</v>
      </c>
      <c r="B34" s="44" t="s">
        <v>238</v>
      </c>
      <c r="C34" s="46" t="s">
        <v>218</v>
      </c>
      <c r="D34" s="80" t="s">
        <v>39</v>
      </c>
      <c r="E34" s="82" t="s">
        <v>29</v>
      </c>
      <c r="F34" s="13" t="s">
        <v>95</v>
      </c>
      <c r="G34" s="86" t="s">
        <v>377</v>
      </c>
      <c r="H34" s="87">
        <v>7.333333333333333</v>
      </c>
      <c r="I34" s="89">
        <v>5.666666666666667</v>
      </c>
      <c r="J34" s="98">
        <f t="shared" si="3"/>
        <v>41.555555555555557</v>
      </c>
      <c r="K34" s="100" t="s">
        <v>290</v>
      </c>
      <c r="L34" s="86" t="s">
        <v>278</v>
      </c>
      <c r="M34" s="93">
        <v>45224</v>
      </c>
      <c r="N34" s="86" t="s">
        <v>276</v>
      </c>
      <c r="O34" s="94" t="s">
        <v>319</v>
      </c>
    </row>
    <row r="35" spans="1:15" ht="30.75" thickBot="1" x14ac:dyDescent="0.3">
      <c r="A35" s="43"/>
      <c r="B35" s="45"/>
      <c r="C35" s="47"/>
      <c r="D35" s="81"/>
      <c r="E35" s="83"/>
      <c r="F35" s="12" t="s">
        <v>59</v>
      </c>
      <c r="G35" s="86"/>
      <c r="H35" s="88"/>
      <c r="I35" s="89"/>
      <c r="J35" s="99"/>
      <c r="K35" s="101"/>
      <c r="L35" s="86"/>
      <c r="M35" s="92"/>
      <c r="N35" s="86"/>
      <c r="O35" s="95"/>
    </row>
    <row r="36" spans="1:15" ht="30.75" customHeight="1" thickTop="1" x14ac:dyDescent="0.25">
      <c r="A36" s="42" t="s">
        <v>174</v>
      </c>
      <c r="B36" s="44" t="s">
        <v>239</v>
      </c>
      <c r="C36" s="46" t="s">
        <v>222</v>
      </c>
      <c r="D36" s="80" t="s">
        <v>39</v>
      </c>
      <c r="E36" s="82" t="s">
        <v>29</v>
      </c>
      <c r="F36" s="13" t="s">
        <v>96</v>
      </c>
      <c r="G36" s="86" t="s">
        <v>339</v>
      </c>
      <c r="H36" s="87">
        <v>3.6666666666666665</v>
      </c>
      <c r="I36" s="89">
        <v>2.3333333333333335</v>
      </c>
      <c r="J36" s="90">
        <f t="shared" si="3"/>
        <v>8.5555555555555554</v>
      </c>
      <c r="K36" s="100" t="s">
        <v>210</v>
      </c>
      <c r="L36" s="86" t="s">
        <v>279</v>
      </c>
      <c r="M36" s="93">
        <v>45224</v>
      </c>
      <c r="N36" s="86" t="s">
        <v>271</v>
      </c>
      <c r="O36" s="94" t="s">
        <v>321</v>
      </c>
    </row>
    <row r="37" spans="1:15" ht="69.75" customHeight="1" thickBot="1" x14ac:dyDescent="0.3">
      <c r="A37" s="43"/>
      <c r="B37" s="45"/>
      <c r="C37" s="47"/>
      <c r="D37" s="81"/>
      <c r="E37" s="83"/>
      <c r="F37" s="12" t="s">
        <v>60</v>
      </c>
      <c r="G37" s="86"/>
      <c r="H37" s="88"/>
      <c r="I37" s="89"/>
      <c r="J37" s="91"/>
      <c r="K37" s="101"/>
      <c r="L37" s="86"/>
      <c r="M37" s="92"/>
      <c r="N37" s="86"/>
      <c r="O37" s="95"/>
    </row>
    <row r="38" spans="1:15" ht="30.75" customHeight="1" thickTop="1" x14ac:dyDescent="0.25">
      <c r="A38" s="42" t="s">
        <v>175</v>
      </c>
      <c r="B38" s="44" t="s">
        <v>240</v>
      </c>
      <c r="C38" s="46" t="s">
        <v>222</v>
      </c>
      <c r="D38" s="80" t="s">
        <v>39</v>
      </c>
      <c r="E38" s="82" t="s">
        <v>29</v>
      </c>
      <c r="F38" s="13" t="s">
        <v>97</v>
      </c>
      <c r="G38" s="86" t="s">
        <v>340</v>
      </c>
      <c r="H38" s="87">
        <v>2.6666666666666665</v>
      </c>
      <c r="I38" s="89">
        <v>2.3333333333333335</v>
      </c>
      <c r="J38" s="90">
        <f t="shared" si="3"/>
        <v>6.2222222222222223</v>
      </c>
      <c r="K38" s="100" t="s">
        <v>210</v>
      </c>
      <c r="L38" s="86" t="s">
        <v>280</v>
      </c>
      <c r="M38" s="93">
        <v>45224</v>
      </c>
      <c r="N38" s="86" t="s">
        <v>271</v>
      </c>
      <c r="O38" s="94" t="s">
        <v>320</v>
      </c>
    </row>
    <row r="39" spans="1:15" ht="61.5" customHeight="1" thickBot="1" x14ac:dyDescent="0.3">
      <c r="A39" s="43"/>
      <c r="B39" s="45"/>
      <c r="C39" s="47"/>
      <c r="D39" s="81"/>
      <c r="E39" s="83"/>
      <c r="F39" s="12" t="s">
        <v>61</v>
      </c>
      <c r="G39" s="86"/>
      <c r="H39" s="88"/>
      <c r="I39" s="89"/>
      <c r="J39" s="91"/>
      <c r="K39" s="101"/>
      <c r="L39" s="86"/>
      <c r="M39" s="92"/>
      <c r="N39" s="86"/>
      <c r="O39" s="95"/>
    </row>
    <row r="40" spans="1:15" ht="30.75" customHeight="1" thickTop="1" x14ac:dyDescent="0.25">
      <c r="A40" s="42" t="s">
        <v>176</v>
      </c>
      <c r="B40" s="44" t="s">
        <v>241</v>
      </c>
      <c r="C40" s="46" t="s">
        <v>221</v>
      </c>
      <c r="D40" s="80" t="s">
        <v>39</v>
      </c>
      <c r="E40" s="82" t="s">
        <v>29</v>
      </c>
      <c r="F40" s="13" t="s">
        <v>98</v>
      </c>
      <c r="G40" s="86" t="s">
        <v>341</v>
      </c>
      <c r="H40" s="87">
        <v>5.333333333333333</v>
      </c>
      <c r="I40" s="89">
        <v>2.6666666666666665</v>
      </c>
      <c r="J40" s="96">
        <f t="shared" si="3"/>
        <v>14.222222222222221</v>
      </c>
      <c r="K40" s="100" t="s">
        <v>210</v>
      </c>
      <c r="L40" s="86" t="s">
        <v>281</v>
      </c>
      <c r="M40" s="93">
        <v>45224</v>
      </c>
      <c r="N40" s="86" t="s">
        <v>215</v>
      </c>
      <c r="O40" s="94" t="s">
        <v>313</v>
      </c>
    </row>
    <row r="41" spans="1:15" ht="45.75" thickBot="1" x14ac:dyDescent="0.3">
      <c r="A41" s="43"/>
      <c r="B41" s="45"/>
      <c r="C41" s="47"/>
      <c r="D41" s="81"/>
      <c r="E41" s="83"/>
      <c r="F41" s="12" t="s">
        <v>62</v>
      </c>
      <c r="G41" s="86"/>
      <c r="H41" s="88"/>
      <c r="I41" s="89"/>
      <c r="J41" s="97"/>
      <c r="K41" s="101"/>
      <c r="L41" s="86"/>
      <c r="M41" s="92"/>
      <c r="N41" s="86"/>
      <c r="O41" s="95"/>
    </row>
    <row r="42" spans="1:15" ht="45.75" customHeight="1" thickTop="1" x14ac:dyDescent="0.25">
      <c r="A42" s="42" t="s">
        <v>177</v>
      </c>
      <c r="B42" s="44" t="s">
        <v>242</v>
      </c>
      <c r="C42" s="46" t="s">
        <v>219</v>
      </c>
      <c r="D42" s="80" t="s">
        <v>39</v>
      </c>
      <c r="E42" s="82" t="s">
        <v>28</v>
      </c>
      <c r="F42" s="13" t="s">
        <v>99</v>
      </c>
      <c r="G42" s="86" t="s">
        <v>336</v>
      </c>
      <c r="H42" s="87">
        <v>4.333333333333333</v>
      </c>
      <c r="I42" s="89">
        <v>4</v>
      </c>
      <c r="J42" s="96">
        <f t="shared" si="3"/>
        <v>17.333333333333332</v>
      </c>
      <c r="K42" s="100" t="s">
        <v>210</v>
      </c>
      <c r="L42" s="86" t="s">
        <v>282</v>
      </c>
      <c r="M42" s="93">
        <v>45224</v>
      </c>
      <c r="N42" s="86" t="s">
        <v>276</v>
      </c>
      <c r="O42" s="94" t="s">
        <v>322</v>
      </c>
    </row>
    <row r="43" spans="1:15" ht="45" customHeight="1" thickBot="1" x14ac:dyDescent="0.3">
      <c r="A43" s="43"/>
      <c r="B43" s="45"/>
      <c r="C43" s="47"/>
      <c r="D43" s="81"/>
      <c r="E43" s="83"/>
      <c r="F43" s="12" t="s">
        <v>63</v>
      </c>
      <c r="G43" s="86"/>
      <c r="H43" s="88"/>
      <c r="I43" s="89"/>
      <c r="J43" s="97"/>
      <c r="K43" s="101"/>
      <c r="L43" s="86"/>
      <c r="M43" s="92"/>
      <c r="N43" s="86"/>
      <c r="O43" s="95"/>
    </row>
    <row r="44" spans="1:15" ht="15.75" customHeight="1" thickTop="1" x14ac:dyDescent="0.25">
      <c r="A44" s="42" t="s">
        <v>178</v>
      </c>
      <c r="B44" s="44" t="s">
        <v>243</v>
      </c>
      <c r="C44" s="46" t="s">
        <v>218</v>
      </c>
      <c r="D44" s="80" t="s">
        <v>39</v>
      </c>
      <c r="E44" s="82" t="s">
        <v>30</v>
      </c>
      <c r="F44" s="13" t="s">
        <v>100</v>
      </c>
      <c r="G44" s="86" t="s">
        <v>377</v>
      </c>
      <c r="H44" s="87">
        <v>6.666666666666667</v>
      </c>
      <c r="I44" s="89">
        <v>6</v>
      </c>
      <c r="J44" s="98">
        <f t="shared" si="3"/>
        <v>40</v>
      </c>
      <c r="K44" s="92" t="s">
        <v>266</v>
      </c>
      <c r="L44" s="86" t="s">
        <v>283</v>
      </c>
      <c r="M44" s="93">
        <v>45224</v>
      </c>
      <c r="N44" s="86" t="s">
        <v>271</v>
      </c>
      <c r="O44" s="94" t="s">
        <v>319</v>
      </c>
    </row>
    <row r="45" spans="1:15" ht="62.25" customHeight="1" thickBot="1" x14ac:dyDescent="0.3">
      <c r="A45" s="43"/>
      <c r="B45" s="45"/>
      <c r="C45" s="47"/>
      <c r="D45" s="81"/>
      <c r="E45" s="83"/>
      <c r="F45" s="12" t="s">
        <v>64</v>
      </c>
      <c r="G45" s="86"/>
      <c r="H45" s="88"/>
      <c r="I45" s="89"/>
      <c r="J45" s="99"/>
      <c r="K45" s="92"/>
      <c r="L45" s="86"/>
      <c r="M45" s="92"/>
      <c r="N45" s="86"/>
      <c r="O45" s="95"/>
    </row>
    <row r="46" spans="1:15" ht="15.75" customHeight="1" thickTop="1" x14ac:dyDescent="0.25">
      <c r="A46" s="42" t="s">
        <v>179</v>
      </c>
      <c r="B46" s="44" t="s">
        <v>244</v>
      </c>
      <c r="C46" s="46" t="s">
        <v>218</v>
      </c>
      <c r="D46" s="80" t="s">
        <v>39</v>
      </c>
      <c r="E46" s="82" t="s">
        <v>30</v>
      </c>
      <c r="F46" s="13" t="s">
        <v>101</v>
      </c>
      <c r="G46" s="86" t="s">
        <v>377</v>
      </c>
      <c r="H46" s="87">
        <v>6.666666666666667</v>
      </c>
      <c r="I46" s="89">
        <v>6</v>
      </c>
      <c r="J46" s="98">
        <f t="shared" si="3"/>
        <v>40</v>
      </c>
      <c r="K46" s="92" t="s">
        <v>266</v>
      </c>
      <c r="L46" s="86" t="s">
        <v>284</v>
      </c>
      <c r="M46" s="93">
        <v>45224</v>
      </c>
      <c r="N46" s="86" t="s">
        <v>271</v>
      </c>
      <c r="O46" s="94" t="s">
        <v>319</v>
      </c>
    </row>
    <row r="47" spans="1:15" ht="61.5" customHeight="1" thickBot="1" x14ac:dyDescent="0.3">
      <c r="A47" s="43"/>
      <c r="B47" s="45"/>
      <c r="C47" s="47"/>
      <c r="D47" s="81"/>
      <c r="E47" s="83"/>
      <c r="F47" s="12" t="s">
        <v>65</v>
      </c>
      <c r="G47" s="86"/>
      <c r="H47" s="88"/>
      <c r="I47" s="89"/>
      <c r="J47" s="99"/>
      <c r="K47" s="92"/>
      <c r="L47" s="86"/>
      <c r="M47" s="92"/>
      <c r="N47" s="86"/>
      <c r="O47" s="95"/>
    </row>
    <row r="48" spans="1:15" ht="60.75" customHeight="1" thickTop="1" x14ac:dyDescent="0.25">
      <c r="A48" s="42" t="s">
        <v>180</v>
      </c>
      <c r="B48" s="44" t="s">
        <v>245</v>
      </c>
      <c r="C48" s="46" t="s">
        <v>218</v>
      </c>
      <c r="D48" s="80" t="s">
        <v>43</v>
      </c>
      <c r="E48" s="82" t="s">
        <v>33</v>
      </c>
      <c r="F48" s="13" t="s">
        <v>102</v>
      </c>
      <c r="G48" s="86" t="s">
        <v>377</v>
      </c>
      <c r="H48" s="87">
        <v>1.3333333333333333</v>
      </c>
      <c r="I48" s="89">
        <v>1.3333333333333333</v>
      </c>
      <c r="J48" s="90">
        <f t="shared" si="3"/>
        <v>1.7777777777777777</v>
      </c>
      <c r="K48" s="92" t="s">
        <v>210</v>
      </c>
      <c r="L48" s="86" t="s">
        <v>286</v>
      </c>
      <c r="M48" s="93">
        <v>45224</v>
      </c>
      <c r="N48" s="86" t="s">
        <v>285</v>
      </c>
      <c r="O48" s="94" t="s">
        <v>320</v>
      </c>
    </row>
    <row r="49" spans="1:15" ht="30.75" customHeight="1" thickBot="1" x14ac:dyDescent="0.3">
      <c r="A49" s="43"/>
      <c r="B49" s="45"/>
      <c r="C49" s="47"/>
      <c r="D49" s="81"/>
      <c r="E49" s="83"/>
      <c r="F49" s="12" t="s">
        <v>66</v>
      </c>
      <c r="G49" s="86"/>
      <c r="H49" s="88"/>
      <c r="I49" s="89"/>
      <c r="J49" s="91"/>
      <c r="K49" s="92"/>
      <c r="L49" s="86"/>
      <c r="M49" s="92"/>
      <c r="N49" s="86"/>
      <c r="O49" s="95"/>
    </row>
    <row r="50" spans="1:15" ht="47.25" customHeight="1" thickTop="1" x14ac:dyDescent="0.25">
      <c r="A50" s="42" t="s">
        <v>181</v>
      </c>
      <c r="B50" s="44" t="s">
        <v>246</v>
      </c>
      <c r="C50" s="46" t="s">
        <v>218</v>
      </c>
      <c r="D50" s="80" t="s">
        <v>43</v>
      </c>
      <c r="E50" s="82" t="s">
        <v>33</v>
      </c>
      <c r="F50" s="13" t="s">
        <v>103</v>
      </c>
      <c r="G50" s="86" t="s">
        <v>342</v>
      </c>
      <c r="H50" s="87">
        <v>4</v>
      </c>
      <c r="I50" s="89">
        <v>2.3333333333333335</v>
      </c>
      <c r="J50" s="90">
        <f t="shared" si="3"/>
        <v>9.3333333333333339</v>
      </c>
      <c r="K50" s="92" t="s">
        <v>210</v>
      </c>
      <c r="L50" s="86" t="s">
        <v>324</v>
      </c>
      <c r="M50" s="93">
        <v>45224</v>
      </c>
      <c r="N50" s="86" t="s">
        <v>285</v>
      </c>
      <c r="O50" s="94" t="s">
        <v>323</v>
      </c>
    </row>
    <row r="51" spans="1:15" ht="38.25" customHeight="1" thickBot="1" x14ac:dyDescent="0.3">
      <c r="A51" s="43"/>
      <c r="B51" s="45"/>
      <c r="C51" s="47"/>
      <c r="D51" s="81"/>
      <c r="E51" s="83"/>
      <c r="F51" s="12" t="s">
        <v>66</v>
      </c>
      <c r="G51" s="86"/>
      <c r="H51" s="88"/>
      <c r="I51" s="89"/>
      <c r="J51" s="91"/>
      <c r="K51" s="92"/>
      <c r="L51" s="86"/>
      <c r="M51" s="92"/>
      <c r="N51" s="86"/>
      <c r="O51" s="95"/>
    </row>
    <row r="52" spans="1:15" ht="39" customHeight="1" thickTop="1" x14ac:dyDescent="0.25">
      <c r="A52" s="42" t="s">
        <v>182</v>
      </c>
      <c r="B52" s="44" t="s">
        <v>247</v>
      </c>
      <c r="C52" s="46" t="s">
        <v>218</v>
      </c>
      <c r="D52" s="80" t="s">
        <v>43</v>
      </c>
      <c r="E52" s="82" t="s">
        <v>33</v>
      </c>
      <c r="F52" s="13" t="s">
        <v>104</v>
      </c>
      <c r="G52" s="86" t="s">
        <v>343</v>
      </c>
      <c r="H52" s="87">
        <v>1.6666666666666667</v>
      </c>
      <c r="I52" s="89">
        <v>1.6666666666666667</v>
      </c>
      <c r="J52" s="90">
        <f t="shared" si="3"/>
        <v>2.7777777777777781</v>
      </c>
      <c r="K52" s="92" t="s">
        <v>210</v>
      </c>
      <c r="L52" s="86" t="s">
        <v>287</v>
      </c>
      <c r="M52" s="93">
        <v>45224</v>
      </c>
      <c r="N52" s="86" t="s">
        <v>285</v>
      </c>
      <c r="O52" s="94" t="s">
        <v>325</v>
      </c>
    </row>
    <row r="53" spans="1:15" ht="45.75" customHeight="1" thickBot="1" x14ac:dyDescent="0.3">
      <c r="A53" s="43"/>
      <c r="B53" s="45"/>
      <c r="C53" s="47"/>
      <c r="D53" s="81"/>
      <c r="E53" s="83"/>
      <c r="F53" s="12" t="s">
        <v>67</v>
      </c>
      <c r="G53" s="86"/>
      <c r="H53" s="88"/>
      <c r="I53" s="89"/>
      <c r="J53" s="91"/>
      <c r="K53" s="92"/>
      <c r="L53" s="86"/>
      <c r="M53" s="92"/>
      <c r="N53" s="86"/>
      <c r="O53" s="95"/>
    </row>
    <row r="54" spans="1:15" ht="44.25" customHeight="1" thickTop="1" x14ac:dyDescent="0.25">
      <c r="A54" s="42" t="s">
        <v>183</v>
      </c>
      <c r="B54" s="44" t="s">
        <v>248</v>
      </c>
      <c r="C54" s="46" t="s">
        <v>218</v>
      </c>
      <c r="D54" s="80" t="s">
        <v>43</v>
      </c>
      <c r="E54" s="82" t="s">
        <v>33</v>
      </c>
      <c r="F54" s="13" t="s">
        <v>105</v>
      </c>
      <c r="G54" s="86" t="s">
        <v>343</v>
      </c>
      <c r="H54" s="87">
        <v>1.3333333333333333</v>
      </c>
      <c r="I54" s="89">
        <v>1.3333333333333333</v>
      </c>
      <c r="J54" s="90">
        <f t="shared" si="3"/>
        <v>1.7777777777777777</v>
      </c>
      <c r="K54" s="92" t="s">
        <v>210</v>
      </c>
      <c r="L54" s="86" t="s">
        <v>287</v>
      </c>
      <c r="M54" s="93">
        <v>45224</v>
      </c>
      <c r="N54" s="86" t="s">
        <v>285</v>
      </c>
      <c r="O54" s="94" t="s">
        <v>326</v>
      </c>
    </row>
    <row r="55" spans="1:15" ht="41.25" customHeight="1" thickBot="1" x14ac:dyDescent="0.3">
      <c r="A55" s="43"/>
      <c r="B55" s="45"/>
      <c r="C55" s="47"/>
      <c r="D55" s="81"/>
      <c r="E55" s="83"/>
      <c r="F55" s="12" t="s">
        <v>67</v>
      </c>
      <c r="G55" s="86"/>
      <c r="H55" s="88"/>
      <c r="I55" s="89"/>
      <c r="J55" s="91"/>
      <c r="K55" s="92"/>
      <c r="L55" s="86"/>
      <c r="M55" s="92"/>
      <c r="N55" s="86"/>
      <c r="O55" s="95"/>
    </row>
    <row r="56" spans="1:15" ht="30.75" customHeight="1" thickTop="1" x14ac:dyDescent="0.25">
      <c r="A56" s="42" t="s">
        <v>184</v>
      </c>
      <c r="B56" s="44" t="s">
        <v>249</v>
      </c>
      <c r="C56" s="46" t="s">
        <v>221</v>
      </c>
      <c r="D56" s="80" t="s">
        <v>39</v>
      </c>
      <c r="E56" s="82" t="s">
        <v>29</v>
      </c>
      <c r="F56" s="13" t="s">
        <v>106</v>
      </c>
      <c r="G56" s="86" t="s">
        <v>344</v>
      </c>
      <c r="H56" s="87">
        <v>2.6666666666666665</v>
      </c>
      <c r="I56" s="89">
        <v>2</v>
      </c>
      <c r="J56" s="90">
        <f t="shared" si="3"/>
        <v>5.333333333333333</v>
      </c>
      <c r="K56" s="92" t="s">
        <v>210</v>
      </c>
      <c r="L56" s="86" t="s">
        <v>288</v>
      </c>
      <c r="M56" s="93">
        <v>45224</v>
      </c>
      <c r="N56" s="86" t="s">
        <v>271</v>
      </c>
      <c r="O56" s="94" t="s">
        <v>327</v>
      </c>
    </row>
    <row r="57" spans="1:15" ht="75" customHeight="1" thickBot="1" x14ac:dyDescent="0.3">
      <c r="A57" s="43"/>
      <c r="B57" s="45"/>
      <c r="C57" s="47"/>
      <c r="D57" s="81"/>
      <c r="E57" s="83"/>
      <c r="F57" s="12" t="s">
        <v>68</v>
      </c>
      <c r="G57" s="86"/>
      <c r="H57" s="88"/>
      <c r="I57" s="89"/>
      <c r="J57" s="91"/>
      <c r="K57" s="92"/>
      <c r="L57" s="86"/>
      <c r="M57" s="92"/>
      <c r="N57" s="86"/>
      <c r="O57" s="95"/>
    </row>
    <row r="58" spans="1:15" ht="30.75" customHeight="1" thickTop="1" x14ac:dyDescent="0.25">
      <c r="A58" s="42" t="s">
        <v>185</v>
      </c>
      <c r="B58" s="44" t="s">
        <v>250</v>
      </c>
      <c r="C58" s="46" t="s">
        <v>218</v>
      </c>
      <c r="D58" s="80" t="s">
        <v>39</v>
      </c>
      <c r="E58" s="82" t="s">
        <v>29</v>
      </c>
      <c r="F58" s="13" t="s">
        <v>107</v>
      </c>
      <c r="G58" s="86" t="s">
        <v>344</v>
      </c>
      <c r="H58" s="87">
        <v>2.6666666666666665</v>
      </c>
      <c r="I58" s="89">
        <v>2.3333333333333335</v>
      </c>
      <c r="J58" s="90">
        <f t="shared" si="3"/>
        <v>6.2222222222222223</v>
      </c>
      <c r="K58" s="92" t="s">
        <v>210</v>
      </c>
      <c r="L58" s="86" t="s">
        <v>291</v>
      </c>
      <c r="M58" s="93">
        <v>45224</v>
      </c>
      <c r="N58" s="86" t="s">
        <v>289</v>
      </c>
      <c r="O58" s="94" t="s">
        <v>327</v>
      </c>
    </row>
    <row r="59" spans="1:15" ht="68.25" customHeight="1" thickBot="1" x14ac:dyDescent="0.3">
      <c r="A59" s="43"/>
      <c r="B59" s="45"/>
      <c r="C59" s="47"/>
      <c r="D59" s="81"/>
      <c r="E59" s="83"/>
      <c r="F59" s="33" t="s">
        <v>223</v>
      </c>
      <c r="G59" s="86"/>
      <c r="H59" s="88"/>
      <c r="I59" s="89"/>
      <c r="J59" s="91"/>
      <c r="K59" s="92"/>
      <c r="L59" s="86"/>
      <c r="M59" s="92"/>
      <c r="N59" s="86"/>
      <c r="O59" s="95"/>
    </row>
    <row r="60" spans="1:15" ht="15.75" customHeight="1" thickTop="1" x14ac:dyDescent="0.25">
      <c r="A60" s="42" t="s">
        <v>186</v>
      </c>
      <c r="B60" s="44" t="s">
        <v>251</v>
      </c>
      <c r="C60" s="46" t="s">
        <v>221</v>
      </c>
      <c r="D60" s="80" t="s">
        <v>39</v>
      </c>
      <c r="E60" s="82" t="s">
        <v>29</v>
      </c>
      <c r="F60" s="13" t="s">
        <v>108</v>
      </c>
      <c r="G60" s="86" t="s">
        <v>377</v>
      </c>
      <c r="H60" s="87">
        <v>3</v>
      </c>
      <c r="I60" s="89">
        <v>3.3333333333333335</v>
      </c>
      <c r="J60" s="96">
        <f t="shared" si="3"/>
        <v>10</v>
      </c>
      <c r="K60" s="92" t="s">
        <v>290</v>
      </c>
      <c r="L60" s="86" t="s">
        <v>292</v>
      </c>
      <c r="M60" s="93">
        <v>45224</v>
      </c>
      <c r="N60" s="86" t="s">
        <v>293</v>
      </c>
      <c r="O60" s="94" t="s">
        <v>319</v>
      </c>
    </row>
    <row r="61" spans="1:15" ht="57" customHeight="1" thickBot="1" x14ac:dyDescent="0.3">
      <c r="A61" s="43"/>
      <c r="B61" s="45"/>
      <c r="C61" s="47"/>
      <c r="D61" s="81"/>
      <c r="E61" s="83"/>
      <c r="F61" s="33" t="s">
        <v>206</v>
      </c>
      <c r="G61" s="86"/>
      <c r="H61" s="88"/>
      <c r="I61" s="89"/>
      <c r="J61" s="97"/>
      <c r="K61" s="92"/>
      <c r="L61" s="86"/>
      <c r="M61" s="92"/>
      <c r="N61" s="86"/>
      <c r="O61" s="95"/>
    </row>
    <row r="62" spans="1:15" ht="30.75" customHeight="1" thickTop="1" x14ac:dyDescent="0.25">
      <c r="A62" s="42" t="s">
        <v>187</v>
      </c>
      <c r="B62" s="44" t="s">
        <v>252</v>
      </c>
      <c r="C62" s="46" t="s">
        <v>218</v>
      </c>
      <c r="D62" s="80" t="s">
        <v>41</v>
      </c>
      <c r="E62" s="82" t="s">
        <v>31</v>
      </c>
      <c r="F62" s="13" t="s">
        <v>109</v>
      </c>
      <c r="G62" s="86" t="s">
        <v>342</v>
      </c>
      <c r="H62" s="87">
        <v>3.3333333333333335</v>
      </c>
      <c r="I62" s="89">
        <v>1.6666666666666667</v>
      </c>
      <c r="J62" s="90">
        <f t="shared" si="3"/>
        <v>5.5555555555555562</v>
      </c>
      <c r="K62" s="92" t="s">
        <v>210</v>
      </c>
      <c r="L62" s="86" t="s">
        <v>294</v>
      </c>
      <c r="M62" s="93">
        <v>45224</v>
      </c>
      <c r="N62" s="86" t="s">
        <v>295</v>
      </c>
      <c r="O62" s="94" t="s">
        <v>323</v>
      </c>
    </row>
    <row r="63" spans="1:15" ht="45.75" customHeight="1" thickBot="1" x14ac:dyDescent="0.3">
      <c r="A63" s="43"/>
      <c r="B63" s="45"/>
      <c r="C63" s="47"/>
      <c r="D63" s="81"/>
      <c r="E63" s="83"/>
      <c r="F63" s="12" t="s">
        <v>70</v>
      </c>
      <c r="G63" s="86"/>
      <c r="H63" s="88"/>
      <c r="I63" s="89"/>
      <c r="J63" s="91"/>
      <c r="K63" s="92"/>
      <c r="L63" s="86"/>
      <c r="M63" s="92"/>
      <c r="N63" s="86"/>
      <c r="O63" s="95"/>
    </row>
    <row r="64" spans="1:15" ht="45.75" customHeight="1" thickTop="1" x14ac:dyDescent="0.25">
      <c r="A64" s="42" t="s">
        <v>188</v>
      </c>
      <c r="B64" s="44" t="s">
        <v>253</v>
      </c>
      <c r="C64" s="46" t="s">
        <v>218</v>
      </c>
      <c r="D64" s="80" t="s">
        <v>42</v>
      </c>
      <c r="E64" s="82" t="s">
        <v>32</v>
      </c>
      <c r="F64" s="13" t="s">
        <v>110</v>
      </c>
      <c r="G64" s="86" t="s">
        <v>345</v>
      </c>
      <c r="H64" s="87">
        <v>1.6666666666666667</v>
      </c>
      <c r="I64" s="89">
        <v>1</v>
      </c>
      <c r="J64" s="90">
        <f t="shared" si="3"/>
        <v>1.6666666666666667</v>
      </c>
      <c r="K64" s="92" t="s">
        <v>210</v>
      </c>
      <c r="L64" s="86" t="s">
        <v>297</v>
      </c>
      <c r="M64" s="93">
        <v>45224</v>
      </c>
      <c r="N64" s="86" t="s">
        <v>296</v>
      </c>
      <c r="O64" s="94" t="s">
        <v>328</v>
      </c>
    </row>
    <row r="65" spans="1:15" ht="45.75" customHeight="1" thickBot="1" x14ac:dyDescent="0.3">
      <c r="A65" s="43"/>
      <c r="B65" s="45"/>
      <c r="C65" s="47"/>
      <c r="D65" s="81"/>
      <c r="E65" s="83"/>
      <c r="F65" s="12" t="s">
        <v>71</v>
      </c>
      <c r="G65" s="86"/>
      <c r="H65" s="88"/>
      <c r="I65" s="89"/>
      <c r="J65" s="91"/>
      <c r="K65" s="92"/>
      <c r="L65" s="86"/>
      <c r="M65" s="92"/>
      <c r="N65" s="86"/>
      <c r="O65" s="95"/>
    </row>
    <row r="66" spans="1:15" ht="45.75" customHeight="1" thickTop="1" x14ac:dyDescent="0.25">
      <c r="A66" s="42" t="s">
        <v>189</v>
      </c>
      <c r="B66" s="44" t="s">
        <v>254</v>
      </c>
      <c r="C66" s="46" t="s">
        <v>218</v>
      </c>
      <c r="D66" s="80" t="s">
        <v>42</v>
      </c>
      <c r="E66" s="82" t="s">
        <v>32</v>
      </c>
      <c r="F66" s="13" t="s">
        <v>111</v>
      </c>
      <c r="G66" s="86" t="s">
        <v>345</v>
      </c>
      <c r="H66" s="87">
        <v>2</v>
      </c>
      <c r="I66" s="89">
        <v>1.3333333333333333</v>
      </c>
      <c r="J66" s="90">
        <f t="shared" si="3"/>
        <v>2.6666666666666665</v>
      </c>
      <c r="K66" s="92" t="s">
        <v>210</v>
      </c>
      <c r="L66" s="86" t="s">
        <v>298</v>
      </c>
      <c r="M66" s="93">
        <v>45224</v>
      </c>
      <c r="N66" s="86" t="s">
        <v>296</v>
      </c>
      <c r="O66" s="94" t="s">
        <v>328</v>
      </c>
    </row>
    <row r="67" spans="1:15" ht="45.75" customHeight="1" thickBot="1" x14ac:dyDescent="0.3">
      <c r="A67" s="43"/>
      <c r="B67" s="45"/>
      <c r="C67" s="47"/>
      <c r="D67" s="81"/>
      <c r="E67" s="83"/>
      <c r="F67" s="12" t="s">
        <v>72</v>
      </c>
      <c r="G67" s="86"/>
      <c r="H67" s="88"/>
      <c r="I67" s="89"/>
      <c r="J67" s="91"/>
      <c r="K67" s="92"/>
      <c r="L67" s="86"/>
      <c r="M67" s="92"/>
      <c r="N67" s="86"/>
      <c r="O67" s="95"/>
    </row>
    <row r="68" spans="1:15" ht="30.75" customHeight="1" thickTop="1" x14ac:dyDescent="0.25">
      <c r="A68" s="42" t="s">
        <v>190</v>
      </c>
      <c r="B68" s="44" t="s">
        <v>255</v>
      </c>
      <c r="C68" s="46" t="s">
        <v>218</v>
      </c>
      <c r="D68" s="80" t="s">
        <v>43</v>
      </c>
      <c r="E68" s="82" t="s">
        <v>33</v>
      </c>
      <c r="F68" s="13" t="s">
        <v>112</v>
      </c>
      <c r="G68" s="86" t="s">
        <v>346</v>
      </c>
      <c r="H68" s="87">
        <v>5.666666666666667</v>
      </c>
      <c r="I68" s="89">
        <v>5.333333333333333</v>
      </c>
      <c r="J68" s="96">
        <f t="shared" si="3"/>
        <v>30.222222222222221</v>
      </c>
      <c r="K68" s="92" t="s">
        <v>210</v>
      </c>
      <c r="L68" s="86" t="s">
        <v>299</v>
      </c>
      <c r="M68" s="93">
        <v>45224</v>
      </c>
      <c r="N68" s="86" t="s">
        <v>300</v>
      </c>
      <c r="O68" s="94" t="s">
        <v>330</v>
      </c>
    </row>
    <row r="69" spans="1:15" ht="54" customHeight="1" thickBot="1" x14ac:dyDescent="0.3">
      <c r="A69" s="43"/>
      <c r="B69" s="45"/>
      <c r="C69" s="47"/>
      <c r="D69" s="81"/>
      <c r="E69" s="83"/>
      <c r="F69" s="14" t="s">
        <v>73</v>
      </c>
      <c r="G69" s="86"/>
      <c r="H69" s="88"/>
      <c r="I69" s="89"/>
      <c r="J69" s="97"/>
      <c r="K69" s="92"/>
      <c r="L69" s="86"/>
      <c r="M69" s="92"/>
      <c r="N69" s="86"/>
      <c r="O69" s="95"/>
    </row>
    <row r="70" spans="1:15" ht="30.75" customHeight="1" thickTop="1" x14ac:dyDescent="0.25">
      <c r="A70" s="42" t="s">
        <v>191</v>
      </c>
      <c r="B70" s="44" t="s">
        <v>256</v>
      </c>
      <c r="C70" s="46" t="s">
        <v>218</v>
      </c>
      <c r="D70" s="80" t="s">
        <v>43</v>
      </c>
      <c r="E70" s="82" t="s">
        <v>33</v>
      </c>
      <c r="F70" s="13" t="s">
        <v>113</v>
      </c>
      <c r="G70" s="86" t="s">
        <v>346</v>
      </c>
      <c r="H70" s="87">
        <v>5.666666666666667</v>
      </c>
      <c r="I70" s="89">
        <v>5.666666666666667</v>
      </c>
      <c r="J70" s="96">
        <f t="shared" si="3"/>
        <v>32.111111111111114</v>
      </c>
      <c r="K70" s="92" t="s">
        <v>290</v>
      </c>
      <c r="L70" s="86" t="s">
        <v>299</v>
      </c>
      <c r="M70" s="93">
        <v>45224</v>
      </c>
      <c r="N70" s="86" t="s">
        <v>300</v>
      </c>
      <c r="O70" s="94" t="s">
        <v>329</v>
      </c>
    </row>
    <row r="71" spans="1:15" ht="75.75" customHeight="1" thickBot="1" x14ac:dyDescent="0.3">
      <c r="A71" s="43"/>
      <c r="B71" s="45"/>
      <c r="C71" s="47"/>
      <c r="D71" s="81"/>
      <c r="E71" s="83"/>
      <c r="F71" s="12" t="s">
        <v>74</v>
      </c>
      <c r="G71" s="86"/>
      <c r="H71" s="88"/>
      <c r="I71" s="89"/>
      <c r="J71" s="97"/>
      <c r="K71" s="92"/>
      <c r="L71" s="86"/>
      <c r="M71" s="92"/>
      <c r="N71" s="86"/>
      <c r="O71" s="95"/>
    </row>
    <row r="72" spans="1:15" ht="30.75" customHeight="1" thickTop="1" x14ac:dyDescent="0.25">
      <c r="A72" s="42" t="s">
        <v>192</v>
      </c>
      <c r="B72" s="44" t="s">
        <v>257</v>
      </c>
      <c r="C72" s="46" t="s">
        <v>218</v>
      </c>
      <c r="D72" s="80" t="s">
        <v>43</v>
      </c>
      <c r="E72" s="82" t="s">
        <v>33</v>
      </c>
      <c r="F72" s="13" t="s">
        <v>114</v>
      </c>
      <c r="G72" s="86" t="s">
        <v>347</v>
      </c>
      <c r="H72" s="87">
        <v>5</v>
      </c>
      <c r="I72" s="89">
        <v>1</v>
      </c>
      <c r="J72" s="90">
        <f t="shared" si="3"/>
        <v>5</v>
      </c>
      <c r="K72" s="92" t="s">
        <v>210</v>
      </c>
      <c r="L72" s="86" t="s">
        <v>301</v>
      </c>
      <c r="M72" s="93">
        <v>45224</v>
      </c>
      <c r="N72" s="86" t="s">
        <v>300</v>
      </c>
      <c r="O72" s="94" t="s">
        <v>328</v>
      </c>
    </row>
    <row r="73" spans="1:15" ht="60.75" customHeight="1" thickBot="1" x14ac:dyDescent="0.3">
      <c r="A73" s="43"/>
      <c r="B73" s="45"/>
      <c r="C73" s="47"/>
      <c r="D73" s="81"/>
      <c r="E73" s="83"/>
      <c r="F73" s="12" t="s">
        <v>75</v>
      </c>
      <c r="G73" s="86"/>
      <c r="H73" s="88"/>
      <c r="I73" s="89"/>
      <c r="J73" s="91"/>
      <c r="K73" s="92"/>
      <c r="L73" s="86"/>
      <c r="M73" s="92"/>
      <c r="N73" s="86"/>
      <c r="O73" s="95"/>
    </row>
    <row r="74" spans="1:15" ht="30.75" customHeight="1" thickTop="1" x14ac:dyDescent="0.25">
      <c r="A74" s="42" t="s">
        <v>193</v>
      </c>
      <c r="B74" s="44" t="s">
        <v>258</v>
      </c>
      <c r="C74" s="46" t="s">
        <v>218</v>
      </c>
      <c r="D74" s="80" t="s">
        <v>43</v>
      </c>
      <c r="E74" s="82" t="s">
        <v>33</v>
      </c>
      <c r="F74" s="13" t="s">
        <v>115</v>
      </c>
      <c r="G74" s="86" t="s">
        <v>348</v>
      </c>
      <c r="H74" s="87">
        <v>5</v>
      </c>
      <c r="I74" s="89">
        <v>2.3333333333333335</v>
      </c>
      <c r="J74" s="96">
        <f t="shared" si="3"/>
        <v>11.666666666666668</v>
      </c>
      <c r="K74" s="92" t="s">
        <v>290</v>
      </c>
      <c r="L74" s="86" t="s">
        <v>302</v>
      </c>
      <c r="M74" s="93">
        <v>45224</v>
      </c>
      <c r="N74" s="86" t="s">
        <v>300</v>
      </c>
      <c r="O74" s="94" t="s">
        <v>329</v>
      </c>
    </row>
    <row r="75" spans="1:15" ht="135.75" customHeight="1" thickBot="1" x14ac:dyDescent="0.3">
      <c r="A75" s="43"/>
      <c r="B75" s="45"/>
      <c r="C75" s="47"/>
      <c r="D75" s="81"/>
      <c r="E75" s="83"/>
      <c r="F75" s="12" t="s">
        <v>76</v>
      </c>
      <c r="G75" s="86"/>
      <c r="H75" s="88"/>
      <c r="I75" s="89"/>
      <c r="J75" s="97"/>
      <c r="K75" s="92"/>
      <c r="L75" s="86"/>
      <c r="M75" s="92"/>
      <c r="N75" s="86"/>
      <c r="O75" s="95"/>
    </row>
    <row r="76" spans="1:15" ht="30.75" customHeight="1" thickTop="1" x14ac:dyDescent="0.25">
      <c r="A76" s="42" t="s">
        <v>194</v>
      </c>
      <c r="B76" s="44" t="s">
        <v>259</v>
      </c>
      <c r="C76" s="46" t="s">
        <v>218</v>
      </c>
      <c r="D76" s="80" t="s">
        <v>43</v>
      </c>
      <c r="E76" s="82" t="s">
        <v>33</v>
      </c>
      <c r="F76" s="13" t="s">
        <v>116</v>
      </c>
      <c r="G76" s="86" t="s">
        <v>348</v>
      </c>
      <c r="H76" s="87">
        <v>6.666666666666667</v>
      </c>
      <c r="I76" s="89">
        <v>5</v>
      </c>
      <c r="J76" s="96">
        <f t="shared" si="3"/>
        <v>33.333333333333336</v>
      </c>
      <c r="K76" s="92" t="s">
        <v>210</v>
      </c>
      <c r="L76" s="86" t="s">
        <v>303</v>
      </c>
      <c r="M76" s="93">
        <v>45224</v>
      </c>
      <c r="N76" s="86" t="s">
        <v>300</v>
      </c>
      <c r="O76" s="94" t="s">
        <v>330</v>
      </c>
    </row>
    <row r="77" spans="1:15" ht="56.25" customHeight="1" thickBot="1" x14ac:dyDescent="0.3">
      <c r="A77" s="43"/>
      <c r="B77" s="45"/>
      <c r="C77" s="47"/>
      <c r="D77" s="81"/>
      <c r="E77" s="83"/>
      <c r="F77" s="12" t="s">
        <v>77</v>
      </c>
      <c r="G77" s="86"/>
      <c r="H77" s="88"/>
      <c r="I77" s="89"/>
      <c r="J77" s="97"/>
      <c r="K77" s="92"/>
      <c r="L77" s="86"/>
      <c r="M77" s="92"/>
      <c r="N77" s="86"/>
      <c r="O77" s="95"/>
    </row>
    <row r="78" spans="1:15" ht="30.75" customHeight="1" thickTop="1" x14ac:dyDescent="0.25">
      <c r="A78" s="42" t="s">
        <v>195</v>
      </c>
      <c r="B78" s="44" t="s">
        <v>260</v>
      </c>
      <c r="C78" s="46" t="s">
        <v>219</v>
      </c>
      <c r="D78" s="80" t="s">
        <v>44</v>
      </c>
      <c r="E78" s="82" t="s">
        <v>34</v>
      </c>
      <c r="F78" s="13" t="s">
        <v>117</v>
      </c>
      <c r="G78" s="86" t="s">
        <v>347</v>
      </c>
      <c r="H78" s="87">
        <v>4.333333333333333</v>
      </c>
      <c r="I78" s="89">
        <v>2</v>
      </c>
      <c r="J78" s="90">
        <f t="shared" si="3"/>
        <v>8.6666666666666661</v>
      </c>
      <c r="K78" s="92" t="s">
        <v>210</v>
      </c>
      <c r="L78" s="86" t="s">
        <v>304</v>
      </c>
      <c r="M78" s="93">
        <v>45224</v>
      </c>
      <c r="N78" s="86" t="s">
        <v>300</v>
      </c>
      <c r="O78" s="94" t="s">
        <v>328</v>
      </c>
    </row>
    <row r="79" spans="1:15" ht="45.75" thickBot="1" x14ac:dyDescent="0.3">
      <c r="A79" s="43"/>
      <c r="B79" s="45"/>
      <c r="C79" s="47"/>
      <c r="D79" s="81"/>
      <c r="E79" s="83"/>
      <c r="F79" s="12" t="s">
        <v>78</v>
      </c>
      <c r="G79" s="86"/>
      <c r="H79" s="88"/>
      <c r="I79" s="89"/>
      <c r="J79" s="91"/>
      <c r="K79" s="92"/>
      <c r="L79" s="86"/>
      <c r="M79" s="92"/>
      <c r="N79" s="86"/>
      <c r="O79" s="95"/>
    </row>
    <row r="80" spans="1:15" ht="30.75" customHeight="1" thickTop="1" x14ac:dyDescent="0.25">
      <c r="A80" s="42" t="s">
        <v>196</v>
      </c>
      <c r="B80" s="44" t="s">
        <v>261</v>
      </c>
      <c r="C80" s="46" t="s">
        <v>219</v>
      </c>
      <c r="D80" s="80" t="s">
        <v>45</v>
      </c>
      <c r="E80" s="82" t="s">
        <v>35</v>
      </c>
      <c r="F80" s="13" t="s">
        <v>118</v>
      </c>
      <c r="G80" s="86" t="s">
        <v>347</v>
      </c>
      <c r="H80" s="87">
        <v>4.333333333333333</v>
      </c>
      <c r="I80" s="89">
        <v>1.3333333333333333</v>
      </c>
      <c r="J80" s="90">
        <f t="shared" si="3"/>
        <v>5.7777777777777768</v>
      </c>
      <c r="K80" s="92" t="s">
        <v>290</v>
      </c>
      <c r="L80" s="86" t="s">
        <v>305</v>
      </c>
      <c r="M80" s="93">
        <v>45224</v>
      </c>
      <c r="N80" s="86" t="s">
        <v>271</v>
      </c>
      <c r="O80" s="94" t="s">
        <v>331</v>
      </c>
    </row>
    <row r="81" spans="1:15" ht="45.75" customHeight="1" thickBot="1" x14ac:dyDescent="0.3">
      <c r="A81" s="43"/>
      <c r="B81" s="45"/>
      <c r="C81" s="47"/>
      <c r="D81" s="81"/>
      <c r="E81" s="83"/>
      <c r="F81" s="12" t="s">
        <v>79</v>
      </c>
      <c r="G81" s="86"/>
      <c r="H81" s="88"/>
      <c r="I81" s="89"/>
      <c r="J81" s="91"/>
      <c r="K81" s="92"/>
      <c r="L81" s="86"/>
      <c r="M81" s="92"/>
      <c r="N81" s="86"/>
      <c r="O81" s="95"/>
    </row>
    <row r="82" spans="1:15" ht="15.75" customHeight="1" thickTop="1" x14ac:dyDescent="0.25">
      <c r="A82" s="42" t="s">
        <v>197</v>
      </c>
      <c r="B82" s="44" t="s">
        <v>262</v>
      </c>
      <c r="C82" s="46" t="s">
        <v>218</v>
      </c>
      <c r="D82" s="80" t="s">
        <v>45</v>
      </c>
      <c r="E82" s="82" t="s">
        <v>35</v>
      </c>
      <c r="F82" s="13" t="s">
        <v>119</v>
      </c>
      <c r="G82" s="86" t="s">
        <v>347</v>
      </c>
      <c r="H82" s="87">
        <v>3.3333333333333335</v>
      </c>
      <c r="I82" s="89">
        <v>1.3333333333333333</v>
      </c>
      <c r="J82" s="90">
        <f t="shared" si="3"/>
        <v>4.4444444444444446</v>
      </c>
      <c r="K82" s="92" t="s">
        <v>290</v>
      </c>
      <c r="L82" s="86" t="s">
        <v>306</v>
      </c>
      <c r="M82" s="93">
        <v>45224</v>
      </c>
      <c r="N82" s="86" t="s">
        <v>271</v>
      </c>
      <c r="O82" s="94" t="s">
        <v>331</v>
      </c>
    </row>
    <row r="83" spans="1:15" ht="45.75" customHeight="1" thickBot="1" x14ac:dyDescent="0.3">
      <c r="A83" s="43"/>
      <c r="B83" s="45"/>
      <c r="C83" s="47"/>
      <c r="D83" s="81"/>
      <c r="E83" s="83"/>
      <c r="F83" s="12" t="s">
        <v>80</v>
      </c>
      <c r="G83" s="86"/>
      <c r="H83" s="88"/>
      <c r="I83" s="89"/>
      <c r="J83" s="91"/>
      <c r="K83" s="92"/>
      <c r="L83" s="86"/>
      <c r="M83" s="92"/>
      <c r="N83" s="86"/>
      <c r="O83" s="95"/>
    </row>
    <row r="84" spans="1:15" ht="15.75" thickTop="1" x14ac:dyDescent="0.25"/>
  </sheetData>
  <mergeCells count="550">
    <mergeCell ref="A82:A83"/>
    <mergeCell ref="B82:B83"/>
    <mergeCell ref="C82:C83"/>
    <mergeCell ref="D82:D83"/>
    <mergeCell ref="E82:E83"/>
    <mergeCell ref="A78:A79"/>
    <mergeCell ref="B78:B79"/>
    <mergeCell ref="C78:C79"/>
    <mergeCell ref="D78:D79"/>
    <mergeCell ref="E78:E79"/>
    <mergeCell ref="A80:A81"/>
    <mergeCell ref="B80:B81"/>
    <mergeCell ref="C80:C81"/>
    <mergeCell ref="D80:D81"/>
    <mergeCell ref="E80:E81"/>
    <mergeCell ref="A74:A75"/>
    <mergeCell ref="B74:B75"/>
    <mergeCell ref="C74:C75"/>
    <mergeCell ref="D74:D75"/>
    <mergeCell ref="E74:E75"/>
    <mergeCell ref="A76:A77"/>
    <mergeCell ref="B76:B77"/>
    <mergeCell ref="C76:C77"/>
    <mergeCell ref="D76:D77"/>
    <mergeCell ref="E76:E77"/>
    <mergeCell ref="A70:A71"/>
    <mergeCell ref="B70:B71"/>
    <mergeCell ref="C70:C71"/>
    <mergeCell ref="D70:D71"/>
    <mergeCell ref="E70:E71"/>
    <mergeCell ref="A72:A73"/>
    <mergeCell ref="B72:B73"/>
    <mergeCell ref="C72:C73"/>
    <mergeCell ref="D72:D73"/>
    <mergeCell ref="E72:E73"/>
    <mergeCell ref="A66:A67"/>
    <mergeCell ref="B66:B67"/>
    <mergeCell ref="C66:C67"/>
    <mergeCell ref="D66:D67"/>
    <mergeCell ref="E66:E67"/>
    <mergeCell ref="A68:A69"/>
    <mergeCell ref="B68:B69"/>
    <mergeCell ref="C68:C69"/>
    <mergeCell ref="D68:D69"/>
    <mergeCell ref="E68:E69"/>
    <mergeCell ref="A62:A63"/>
    <mergeCell ref="B62:B63"/>
    <mergeCell ref="C62:C63"/>
    <mergeCell ref="D62:D63"/>
    <mergeCell ref="E62:E63"/>
    <mergeCell ref="A64:A65"/>
    <mergeCell ref="B64:B65"/>
    <mergeCell ref="C64:C65"/>
    <mergeCell ref="D64:D65"/>
    <mergeCell ref="E64:E65"/>
    <mergeCell ref="A58:A59"/>
    <mergeCell ref="B58:B59"/>
    <mergeCell ref="C58:C59"/>
    <mergeCell ref="D58:D59"/>
    <mergeCell ref="E58:E59"/>
    <mergeCell ref="A60:A61"/>
    <mergeCell ref="B60:B61"/>
    <mergeCell ref="C60:C61"/>
    <mergeCell ref="D60:D61"/>
    <mergeCell ref="E60:E61"/>
    <mergeCell ref="A54:A55"/>
    <mergeCell ref="B54:B55"/>
    <mergeCell ref="C54:C55"/>
    <mergeCell ref="D54:D55"/>
    <mergeCell ref="E54:E55"/>
    <mergeCell ref="A56:A57"/>
    <mergeCell ref="B56:B57"/>
    <mergeCell ref="C56:C57"/>
    <mergeCell ref="D56:D57"/>
    <mergeCell ref="E56:E57"/>
    <mergeCell ref="A50:A51"/>
    <mergeCell ref="B50:B51"/>
    <mergeCell ref="C50:C51"/>
    <mergeCell ref="D50:D51"/>
    <mergeCell ref="E50:E51"/>
    <mergeCell ref="A52:A53"/>
    <mergeCell ref="B52:B53"/>
    <mergeCell ref="C52:C53"/>
    <mergeCell ref="D52:D53"/>
    <mergeCell ref="E52:E53"/>
    <mergeCell ref="A46:A47"/>
    <mergeCell ref="B46:B47"/>
    <mergeCell ref="C46:C47"/>
    <mergeCell ref="D46:D47"/>
    <mergeCell ref="E46:E47"/>
    <mergeCell ref="A48:A49"/>
    <mergeCell ref="B48:B49"/>
    <mergeCell ref="C48:C49"/>
    <mergeCell ref="D48:D49"/>
    <mergeCell ref="E48:E49"/>
    <mergeCell ref="A42:A43"/>
    <mergeCell ref="B42:B43"/>
    <mergeCell ref="C42:C43"/>
    <mergeCell ref="D42:D43"/>
    <mergeCell ref="E42:E43"/>
    <mergeCell ref="A44:A45"/>
    <mergeCell ref="B44:B45"/>
    <mergeCell ref="C44:C45"/>
    <mergeCell ref="D44:D45"/>
    <mergeCell ref="E44:E45"/>
    <mergeCell ref="A38:A39"/>
    <mergeCell ref="B38:B39"/>
    <mergeCell ref="C38:C39"/>
    <mergeCell ref="D38:D39"/>
    <mergeCell ref="E38:E39"/>
    <mergeCell ref="A40:A41"/>
    <mergeCell ref="B40:B41"/>
    <mergeCell ref="C40:C41"/>
    <mergeCell ref="D40:D41"/>
    <mergeCell ref="E40:E41"/>
    <mergeCell ref="A34:A35"/>
    <mergeCell ref="B34:B35"/>
    <mergeCell ref="C34:C35"/>
    <mergeCell ref="D34:D35"/>
    <mergeCell ref="E34:E35"/>
    <mergeCell ref="A36:A37"/>
    <mergeCell ref="B36:B37"/>
    <mergeCell ref="C36:C37"/>
    <mergeCell ref="D36:D37"/>
    <mergeCell ref="E36:E37"/>
    <mergeCell ref="A30:A31"/>
    <mergeCell ref="B30:B31"/>
    <mergeCell ref="C30:C31"/>
    <mergeCell ref="D30:D31"/>
    <mergeCell ref="E30:E31"/>
    <mergeCell ref="A32:A33"/>
    <mergeCell ref="B32:B33"/>
    <mergeCell ref="C32:C33"/>
    <mergeCell ref="D32:D33"/>
    <mergeCell ref="E32:E33"/>
    <mergeCell ref="A26:A27"/>
    <mergeCell ref="B26:B27"/>
    <mergeCell ref="C26:C27"/>
    <mergeCell ref="D26:D27"/>
    <mergeCell ref="E26:E27"/>
    <mergeCell ref="A28:A29"/>
    <mergeCell ref="B28:B29"/>
    <mergeCell ref="C28:C29"/>
    <mergeCell ref="D28:D29"/>
    <mergeCell ref="E28:E29"/>
    <mergeCell ref="A22:A23"/>
    <mergeCell ref="B22:B23"/>
    <mergeCell ref="C22:C23"/>
    <mergeCell ref="D22:D23"/>
    <mergeCell ref="E22:E23"/>
    <mergeCell ref="A24:A25"/>
    <mergeCell ref="B24:B25"/>
    <mergeCell ref="C24:C25"/>
    <mergeCell ref="D24:D25"/>
    <mergeCell ref="E24:E25"/>
    <mergeCell ref="L6:L7"/>
    <mergeCell ref="M6:M7"/>
    <mergeCell ref="N6:N7"/>
    <mergeCell ref="O6:O7"/>
    <mergeCell ref="E6:E7"/>
    <mergeCell ref="M4:O4"/>
    <mergeCell ref="A1:N2"/>
    <mergeCell ref="A3:N3"/>
    <mergeCell ref="O1:O3"/>
    <mergeCell ref="A6:A7"/>
    <mergeCell ref="B6:B7"/>
    <mergeCell ref="C6:C7"/>
    <mergeCell ref="D6:D7"/>
    <mergeCell ref="G6:G7"/>
    <mergeCell ref="H6:H7"/>
    <mergeCell ref="I6:I7"/>
    <mergeCell ref="J6:J7"/>
    <mergeCell ref="K6:K7"/>
    <mergeCell ref="A8:A9"/>
    <mergeCell ref="B8:B9"/>
    <mergeCell ref="C8:C9"/>
    <mergeCell ref="D8:D9"/>
    <mergeCell ref="G8:G9"/>
    <mergeCell ref="N8:N9"/>
    <mergeCell ref="O8:O9"/>
    <mergeCell ref="A10:A11"/>
    <mergeCell ref="B10:B11"/>
    <mergeCell ref="C10:C11"/>
    <mergeCell ref="D10:D11"/>
    <mergeCell ref="G10:G11"/>
    <mergeCell ref="H10:H11"/>
    <mergeCell ref="I10:I11"/>
    <mergeCell ref="J10:J11"/>
    <mergeCell ref="H8:H9"/>
    <mergeCell ref="I8:I9"/>
    <mergeCell ref="J8:J9"/>
    <mergeCell ref="K8:K9"/>
    <mergeCell ref="L8:L9"/>
    <mergeCell ref="M8:M9"/>
    <mergeCell ref="K10:K11"/>
    <mergeCell ref="L10:L11"/>
    <mergeCell ref="M10:M11"/>
    <mergeCell ref="I14:I15"/>
    <mergeCell ref="J14:J15"/>
    <mergeCell ref="H12:H13"/>
    <mergeCell ref="I12:I13"/>
    <mergeCell ref="J12:J13"/>
    <mergeCell ref="N10:N11"/>
    <mergeCell ref="O10:O11"/>
    <mergeCell ref="A12:A13"/>
    <mergeCell ref="B12:B13"/>
    <mergeCell ref="C12:C13"/>
    <mergeCell ref="D12:D13"/>
    <mergeCell ref="G12:G13"/>
    <mergeCell ref="N12:N13"/>
    <mergeCell ref="O12:O13"/>
    <mergeCell ref="K12:K13"/>
    <mergeCell ref="L12:L13"/>
    <mergeCell ref="M12:M13"/>
    <mergeCell ref="C16:C17"/>
    <mergeCell ref="D16:D17"/>
    <mergeCell ref="G16:G17"/>
    <mergeCell ref="A14:A15"/>
    <mergeCell ref="B14:B15"/>
    <mergeCell ref="C14:C15"/>
    <mergeCell ref="D14:D15"/>
    <mergeCell ref="G14:G15"/>
    <mergeCell ref="H14:H15"/>
    <mergeCell ref="N18:N19"/>
    <mergeCell ref="O18:O19"/>
    <mergeCell ref="A20:A21"/>
    <mergeCell ref="B20:B21"/>
    <mergeCell ref="C20:C21"/>
    <mergeCell ref="D20:D21"/>
    <mergeCell ref="G20:G21"/>
    <mergeCell ref="N16:N17"/>
    <mergeCell ref="O16:O17"/>
    <mergeCell ref="A18:A19"/>
    <mergeCell ref="B18:B19"/>
    <mergeCell ref="C18:C19"/>
    <mergeCell ref="D18:D19"/>
    <mergeCell ref="H20:H21"/>
    <mergeCell ref="I20:I21"/>
    <mergeCell ref="J20:J21"/>
    <mergeCell ref="K20:K21"/>
    <mergeCell ref="L20:L21"/>
    <mergeCell ref="M20:M21"/>
    <mergeCell ref="K18:K19"/>
    <mergeCell ref="L18:L19"/>
    <mergeCell ref="M18:M19"/>
    <mergeCell ref="A16:A17"/>
    <mergeCell ref="B16:B17"/>
    <mergeCell ref="E8:E9"/>
    <mergeCell ref="E10:E11"/>
    <mergeCell ref="E12:E13"/>
    <mergeCell ref="E14:E15"/>
    <mergeCell ref="E16:E17"/>
    <mergeCell ref="E18:E19"/>
    <mergeCell ref="E20:E21"/>
    <mergeCell ref="N20:N21"/>
    <mergeCell ref="O20:O21"/>
    <mergeCell ref="G18:G19"/>
    <mergeCell ref="H18:H19"/>
    <mergeCell ref="I18:I19"/>
    <mergeCell ref="J18:J19"/>
    <mergeCell ref="H16:H17"/>
    <mergeCell ref="I16:I17"/>
    <mergeCell ref="J16:J17"/>
    <mergeCell ref="K16:K17"/>
    <mergeCell ref="L16:L17"/>
    <mergeCell ref="M16:M17"/>
    <mergeCell ref="K14:K15"/>
    <mergeCell ref="L14:L15"/>
    <mergeCell ref="M14:M15"/>
    <mergeCell ref="N14:N15"/>
    <mergeCell ref="O14:O15"/>
    <mergeCell ref="G22:G23"/>
    <mergeCell ref="H22:H23"/>
    <mergeCell ref="I22:I23"/>
    <mergeCell ref="J22:J23"/>
    <mergeCell ref="K22:K23"/>
    <mergeCell ref="L22:L23"/>
    <mergeCell ref="M22:M23"/>
    <mergeCell ref="N22:N23"/>
    <mergeCell ref="O22:O23"/>
    <mergeCell ref="G24:G25"/>
    <mergeCell ref="H24:H25"/>
    <mergeCell ref="I24:I25"/>
    <mergeCell ref="J24:J25"/>
    <mergeCell ref="K24:K25"/>
    <mergeCell ref="L24:L25"/>
    <mergeCell ref="M24:M25"/>
    <mergeCell ref="N24:N25"/>
    <mergeCell ref="O24:O25"/>
    <mergeCell ref="G26:G27"/>
    <mergeCell ref="H26:H27"/>
    <mergeCell ref="I26:I27"/>
    <mergeCell ref="J26:J27"/>
    <mergeCell ref="K26:K27"/>
    <mergeCell ref="L26:L27"/>
    <mergeCell ref="M26:M27"/>
    <mergeCell ref="N26:N27"/>
    <mergeCell ref="O26:O27"/>
    <mergeCell ref="G28:G29"/>
    <mergeCell ref="H28:H29"/>
    <mergeCell ref="I28:I29"/>
    <mergeCell ref="J28:J29"/>
    <mergeCell ref="K28:K29"/>
    <mergeCell ref="L28:L29"/>
    <mergeCell ref="M28:M29"/>
    <mergeCell ref="N28:N29"/>
    <mergeCell ref="O28:O29"/>
    <mergeCell ref="G30:G31"/>
    <mergeCell ref="H30:H31"/>
    <mergeCell ref="I30:I31"/>
    <mergeCell ref="J30:J31"/>
    <mergeCell ref="K30:K31"/>
    <mergeCell ref="L30:L31"/>
    <mergeCell ref="M30:M31"/>
    <mergeCell ref="N30:N31"/>
    <mergeCell ref="O30:O31"/>
    <mergeCell ref="G32:G33"/>
    <mergeCell ref="H32:H33"/>
    <mergeCell ref="I32:I33"/>
    <mergeCell ref="J32:J33"/>
    <mergeCell ref="K32:K33"/>
    <mergeCell ref="L32:L33"/>
    <mergeCell ref="M32:M33"/>
    <mergeCell ref="N32:N33"/>
    <mergeCell ref="O32:O33"/>
    <mergeCell ref="G34:G35"/>
    <mergeCell ref="H34:H35"/>
    <mergeCell ref="I34:I35"/>
    <mergeCell ref="J34:J35"/>
    <mergeCell ref="K34:K35"/>
    <mergeCell ref="L34:L35"/>
    <mergeCell ref="M34:M35"/>
    <mergeCell ref="N34:N35"/>
    <mergeCell ref="O34:O35"/>
    <mergeCell ref="G36:G37"/>
    <mergeCell ref="H36:H37"/>
    <mergeCell ref="I36:I37"/>
    <mergeCell ref="J36:J37"/>
    <mergeCell ref="K36:K37"/>
    <mergeCell ref="L36:L37"/>
    <mergeCell ref="M36:M37"/>
    <mergeCell ref="N36:N37"/>
    <mergeCell ref="O36:O37"/>
    <mergeCell ref="G38:G39"/>
    <mergeCell ref="H38:H39"/>
    <mergeCell ref="I38:I39"/>
    <mergeCell ref="J38:J39"/>
    <mergeCell ref="K38:K39"/>
    <mergeCell ref="L38:L39"/>
    <mergeCell ref="M38:M39"/>
    <mergeCell ref="N38:N39"/>
    <mergeCell ref="O38:O39"/>
    <mergeCell ref="G40:G41"/>
    <mergeCell ref="H40:H41"/>
    <mergeCell ref="I40:I41"/>
    <mergeCell ref="J40:J41"/>
    <mergeCell ref="K40:K41"/>
    <mergeCell ref="L40:L41"/>
    <mergeCell ref="M40:M41"/>
    <mergeCell ref="N40:N41"/>
    <mergeCell ref="O40:O41"/>
    <mergeCell ref="G42:G43"/>
    <mergeCell ref="H42:H43"/>
    <mergeCell ref="I42:I43"/>
    <mergeCell ref="J42:J43"/>
    <mergeCell ref="K42:K43"/>
    <mergeCell ref="L42:L43"/>
    <mergeCell ref="M42:M43"/>
    <mergeCell ref="N42:N43"/>
    <mergeCell ref="O42:O43"/>
    <mergeCell ref="G44:G45"/>
    <mergeCell ref="H44:H45"/>
    <mergeCell ref="I44:I45"/>
    <mergeCell ref="J44:J45"/>
    <mergeCell ref="K44:K45"/>
    <mergeCell ref="L44:L45"/>
    <mergeCell ref="M44:M45"/>
    <mergeCell ref="N44:N45"/>
    <mergeCell ref="O44:O45"/>
    <mergeCell ref="G46:G47"/>
    <mergeCell ref="H46:H47"/>
    <mergeCell ref="I46:I47"/>
    <mergeCell ref="J46:J47"/>
    <mergeCell ref="K46:K47"/>
    <mergeCell ref="L46:L47"/>
    <mergeCell ref="M46:M47"/>
    <mergeCell ref="N46:N47"/>
    <mergeCell ref="O46:O47"/>
    <mergeCell ref="G48:G49"/>
    <mergeCell ref="H48:H49"/>
    <mergeCell ref="I48:I49"/>
    <mergeCell ref="J48:J49"/>
    <mergeCell ref="K48:K49"/>
    <mergeCell ref="L48:L49"/>
    <mergeCell ref="M48:M49"/>
    <mergeCell ref="N48:N49"/>
    <mergeCell ref="O48:O49"/>
    <mergeCell ref="G50:G51"/>
    <mergeCell ref="H50:H51"/>
    <mergeCell ref="I50:I51"/>
    <mergeCell ref="J50:J51"/>
    <mergeCell ref="K50:K51"/>
    <mergeCell ref="L50:L51"/>
    <mergeCell ref="M50:M51"/>
    <mergeCell ref="N50:N51"/>
    <mergeCell ref="O50:O51"/>
    <mergeCell ref="G52:G53"/>
    <mergeCell ref="H52:H53"/>
    <mergeCell ref="I52:I53"/>
    <mergeCell ref="J52:J53"/>
    <mergeCell ref="K52:K53"/>
    <mergeCell ref="L52:L53"/>
    <mergeCell ref="M52:M53"/>
    <mergeCell ref="N52:N53"/>
    <mergeCell ref="O52:O53"/>
    <mergeCell ref="G54:G55"/>
    <mergeCell ref="H54:H55"/>
    <mergeCell ref="I54:I55"/>
    <mergeCell ref="J54:J55"/>
    <mergeCell ref="K54:K55"/>
    <mergeCell ref="L54:L55"/>
    <mergeCell ref="M54:M55"/>
    <mergeCell ref="N54:N55"/>
    <mergeCell ref="O54:O55"/>
    <mergeCell ref="G56:G57"/>
    <mergeCell ref="H56:H57"/>
    <mergeCell ref="I56:I57"/>
    <mergeCell ref="J56:J57"/>
    <mergeCell ref="K56:K57"/>
    <mergeCell ref="L56:L57"/>
    <mergeCell ref="M56:M57"/>
    <mergeCell ref="N56:N57"/>
    <mergeCell ref="O56:O57"/>
    <mergeCell ref="G58:G59"/>
    <mergeCell ref="H58:H59"/>
    <mergeCell ref="I58:I59"/>
    <mergeCell ref="J58:J59"/>
    <mergeCell ref="K58:K59"/>
    <mergeCell ref="L58:L59"/>
    <mergeCell ref="M58:M59"/>
    <mergeCell ref="N58:N59"/>
    <mergeCell ref="O58:O59"/>
    <mergeCell ref="G60:G61"/>
    <mergeCell ref="H60:H61"/>
    <mergeCell ref="I60:I61"/>
    <mergeCell ref="J60:J61"/>
    <mergeCell ref="K60:K61"/>
    <mergeCell ref="L60:L61"/>
    <mergeCell ref="M60:M61"/>
    <mergeCell ref="N60:N61"/>
    <mergeCell ref="O60:O61"/>
    <mergeCell ref="G62:G63"/>
    <mergeCell ref="H62:H63"/>
    <mergeCell ref="I62:I63"/>
    <mergeCell ref="J62:J63"/>
    <mergeCell ref="K62:K63"/>
    <mergeCell ref="L62:L63"/>
    <mergeCell ref="M62:M63"/>
    <mergeCell ref="N62:N63"/>
    <mergeCell ref="O62:O63"/>
    <mergeCell ref="G64:G65"/>
    <mergeCell ref="H64:H65"/>
    <mergeCell ref="I64:I65"/>
    <mergeCell ref="J64:J65"/>
    <mergeCell ref="K64:K65"/>
    <mergeCell ref="L64:L65"/>
    <mergeCell ref="M64:M65"/>
    <mergeCell ref="N64:N65"/>
    <mergeCell ref="O64:O65"/>
    <mergeCell ref="G66:G67"/>
    <mergeCell ref="H66:H67"/>
    <mergeCell ref="I66:I67"/>
    <mergeCell ref="J66:J67"/>
    <mergeCell ref="K66:K67"/>
    <mergeCell ref="L66:L67"/>
    <mergeCell ref="M66:M67"/>
    <mergeCell ref="N66:N67"/>
    <mergeCell ref="O66:O67"/>
    <mergeCell ref="G68:G69"/>
    <mergeCell ref="H68:H69"/>
    <mergeCell ref="I68:I69"/>
    <mergeCell ref="J68:J69"/>
    <mergeCell ref="K68:K69"/>
    <mergeCell ref="L68:L69"/>
    <mergeCell ref="M68:M69"/>
    <mergeCell ref="N68:N69"/>
    <mergeCell ref="O68:O69"/>
    <mergeCell ref="G70:G71"/>
    <mergeCell ref="H70:H71"/>
    <mergeCell ref="I70:I71"/>
    <mergeCell ref="J70:J71"/>
    <mergeCell ref="K70:K71"/>
    <mergeCell ref="L70:L71"/>
    <mergeCell ref="M70:M71"/>
    <mergeCell ref="N70:N71"/>
    <mergeCell ref="O70:O71"/>
    <mergeCell ref="G72:G73"/>
    <mergeCell ref="H72:H73"/>
    <mergeCell ref="I72:I73"/>
    <mergeCell ref="J72:J73"/>
    <mergeCell ref="K72:K73"/>
    <mergeCell ref="L72:L73"/>
    <mergeCell ref="M72:M73"/>
    <mergeCell ref="N72:N73"/>
    <mergeCell ref="O72:O73"/>
    <mergeCell ref="G74:G75"/>
    <mergeCell ref="H74:H75"/>
    <mergeCell ref="I74:I75"/>
    <mergeCell ref="J74:J75"/>
    <mergeCell ref="K74:K75"/>
    <mergeCell ref="L74:L75"/>
    <mergeCell ref="M74:M75"/>
    <mergeCell ref="N74:N75"/>
    <mergeCell ref="O74:O75"/>
    <mergeCell ref="G76:G77"/>
    <mergeCell ref="H76:H77"/>
    <mergeCell ref="I76:I77"/>
    <mergeCell ref="J76:J77"/>
    <mergeCell ref="K76:K77"/>
    <mergeCell ref="L76:L77"/>
    <mergeCell ref="M76:M77"/>
    <mergeCell ref="N76:N77"/>
    <mergeCell ref="O76:O77"/>
    <mergeCell ref="G78:G79"/>
    <mergeCell ref="H78:H79"/>
    <mergeCell ref="I78:I79"/>
    <mergeCell ref="J78:J79"/>
    <mergeCell ref="K78:K79"/>
    <mergeCell ref="L78:L79"/>
    <mergeCell ref="M78:M79"/>
    <mergeCell ref="N78:N79"/>
    <mergeCell ref="O78:O79"/>
    <mergeCell ref="G80:G81"/>
    <mergeCell ref="H80:H81"/>
    <mergeCell ref="I80:I81"/>
    <mergeCell ref="J80:J81"/>
    <mergeCell ref="K80:K81"/>
    <mergeCell ref="L80:L81"/>
    <mergeCell ref="M80:M81"/>
    <mergeCell ref="N80:N81"/>
    <mergeCell ref="O80:O81"/>
    <mergeCell ref="G82:G83"/>
    <mergeCell ref="H82:H83"/>
    <mergeCell ref="I82:I83"/>
    <mergeCell ref="J82:J83"/>
    <mergeCell ref="K82:K83"/>
    <mergeCell ref="L82:L83"/>
    <mergeCell ref="M82:M83"/>
    <mergeCell ref="N82:N83"/>
    <mergeCell ref="O82:O83"/>
  </mergeCells>
  <pageMargins left="0.7" right="0.7" top="0.75" bottom="0.75" header="0.3" footer="0.3"/>
  <pageSetup paperSize="9"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4"/>
  <sheetViews>
    <sheetView topLeftCell="A46" workbookViewId="0">
      <selection activeCell="J7" sqref="J7:J9"/>
    </sheetView>
  </sheetViews>
  <sheetFormatPr defaultRowHeight="15" x14ac:dyDescent="0.25"/>
  <cols>
    <col min="1" max="1" width="5.7109375" customWidth="1"/>
    <col min="2" max="2" width="11.85546875" customWidth="1"/>
    <col min="3" max="3" width="12.28515625" customWidth="1"/>
    <col min="4" max="5" width="14.28515625" customWidth="1"/>
    <col min="6" max="6" width="33" customWidth="1"/>
    <col min="7" max="7" width="27.28515625" bestFit="1" customWidth="1"/>
    <col min="8" max="8" width="28" style="22" bestFit="1" customWidth="1"/>
    <col min="9" max="9" width="24.85546875" customWidth="1"/>
    <col min="10" max="10" width="72" customWidth="1"/>
  </cols>
  <sheetData>
    <row r="1" spans="1:10" x14ac:dyDescent="0.25">
      <c r="A1" s="66" t="s">
        <v>26</v>
      </c>
      <c r="B1" s="61"/>
      <c r="C1" s="61"/>
      <c r="D1" s="61"/>
      <c r="E1" s="61"/>
      <c r="F1" s="61"/>
      <c r="G1" s="61"/>
      <c r="H1" s="61"/>
      <c r="I1" s="62"/>
      <c r="J1" s="126" t="s">
        <v>307</v>
      </c>
    </row>
    <row r="2" spans="1:10" ht="18.75" customHeight="1" x14ac:dyDescent="0.25">
      <c r="A2" s="63"/>
      <c r="B2" s="64"/>
      <c r="C2" s="64"/>
      <c r="D2" s="64"/>
      <c r="E2" s="64"/>
      <c r="F2" s="64"/>
      <c r="G2" s="64"/>
      <c r="H2" s="64"/>
      <c r="I2" s="65"/>
      <c r="J2" s="127"/>
    </row>
    <row r="3" spans="1:10" ht="29.25" customHeight="1" x14ac:dyDescent="0.25">
      <c r="A3" s="125" t="s">
        <v>23</v>
      </c>
      <c r="B3" s="76"/>
      <c r="C3" s="76"/>
      <c r="D3" s="76"/>
      <c r="E3" s="76"/>
      <c r="F3" s="76"/>
      <c r="G3" s="76"/>
      <c r="H3" s="76"/>
      <c r="I3" s="76"/>
      <c r="J3" s="128"/>
    </row>
    <row r="4" spans="1:10" ht="18.75" x14ac:dyDescent="0.25">
      <c r="A4" s="3"/>
      <c r="B4" s="3"/>
      <c r="C4" s="3"/>
      <c r="D4" s="3"/>
      <c r="E4" s="3"/>
      <c r="F4" s="3"/>
      <c r="G4" s="3"/>
      <c r="H4" s="27"/>
      <c r="I4" s="129"/>
      <c r="J4" s="130"/>
    </row>
    <row r="5" spans="1:10" ht="31.5" customHeight="1" x14ac:dyDescent="0.25">
      <c r="A5" s="131" t="s">
        <v>2</v>
      </c>
      <c r="B5" s="131" t="s">
        <v>3</v>
      </c>
      <c r="C5" s="131" t="s">
        <v>4</v>
      </c>
      <c r="D5" s="131" t="s">
        <v>6</v>
      </c>
      <c r="E5" s="133" t="s">
        <v>24</v>
      </c>
      <c r="F5" s="132" t="s">
        <v>19</v>
      </c>
      <c r="G5" s="131" t="s">
        <v>22</v>
      </c>
      <c r="H5" s="131"/>
      <c r="I5" s="131" t="s">
        <v>17</v>
      </c>
      <c r="J5" s="131" t="s">
        <v>18</v>
      </c>
    </row>
    <row r="6" spans="1:10" x14ac:dyDescent="0.25">
      <c r="A6" s="131"/>
      <c r="B6" s="131"/>
      <c r="C6" s="131"/>
      <c r="D6" s="131"/>
      <c r="E6" s="79"/>
      <c r="F6" s="132"/>
      <c r="G6" s="4" t="s">
        <v>20</v>
      </c>
      <c r="H6" s="28" t="s">
        <v>21</v>
      </c>
      <c r="I6" s="131"/>
      <c r="J6" s="131"/>
    </row>
    <row r="7" spans="1:10" ht="27" customHeight="1" x14ac:dyDescent="0.25">
      <c r="A7" s="118" t="s">
        <v>159</v>
      </c>
      <c r="B7" s="119" t="s">
        <v>224</v>
      </c>
      <c r="C7" s="78" t="s">
        <v>218</v>
      </c>
      <c r="D7" s="78" t="s">
        <v>36</v>
      </c>
      <c r="E7" s="78" t="s">
        <v>25</v>
      </c>
      <c r="F7" s="78" t="s">
        <v>120</v>
      </c>
      <c r="G7" s="15">
        <v>100</v>
      </c>
      <c r="H7" s="29"/>
      <c r="I7" s="78" t="s">
        <v>208</v>
      </c>
      <c r="J7" s="122" t="s">
        <v>354</v>
      </c>
    </row>
    <row r="8" spans="1:10" ht="27" customHeight="1" x14ac:dyDescent="0.25">
      <c r="A8" s="118"/>
      <c r="B8" s="120"/>
      <c r="C8" s="115"/>
      <c r="D8" s="115"/>
      <c r="E8" s="115"/>
      <c r="F8" s="115"/>
      <c r="G8" s="16"/>
      <c r="H8" s="30">
        <v>26</v>
      </c>
      <c r="I8" s="115"/>
      <c r="J8" s="123"/>
    </row>
    <row r="9" spans="1:10" ht="27" customHeight="1" x14ac:dyDescent="0.25">
      <c r="A9" s="118"/>
      <c r="B9" s="121"/>
      <c r="C9" s="79"/>
      <c r="D9" s="79"/>
      <c r="E9" s="79"/>
      <c r="F9" s="79"/>
      <c r="G9" s="17"/>
      <c r="H9" s="31"/>
      <c r="I9" s="79"/>
      <c r="J9" s="124"/>
    </row>
    <row r="10" spans="1:10" ht="27" customHeight="1" x14ac:dyDescent="0.25">
      <c r="A10" s="118" t="s">
        <v>160</v>
      </c>
      <c r="B10" s="119" t="s">
        <v>225</v>
      </c>
      <c r="C10" s="78" t="s">
        <v>218</v>
      </c>
      <c r="D10" s="78" t="s">
        <v>37</v>
      </c>
      <c r="E10" s="78" t="s">
        <v>25</v>
      </c>
      <c r="F10" s="78" t="s">
        <v>121</v>
      </c>
      <c r="G10" s="15">
        <v>100</v>
      </c>
      <c r="H10" s="29"/>
      <c r="I10" s="78" t="s">
        <v>211</v>
      </c>
      <c r="J10" s="122" t="s">
        <v>355</v>
      </c>
    </row>
    <row r="11" spans="1:10" ht="27" customHeight="1" x14ac:dyDescent="0.25">
      <c r="A11" s="118"/>
      <c r="B11" s="120"/>
      <c r="C11" s="115"/>
      <c r="D11" s="115"/>
      <c r="E11" s="115"/>
      <c r="F11" s="115"/>
      <c r="G11" s="16"/>
      <c r="H11" s="30">
        <v>13.333333333333334</v>
      </c>
      <c r="I11" s="115"/>
      <c r="J11" s="123"/>
    </row>
    <row r="12" spans="1:10" ht="27" customHeight="1" x14ac:dyDescent="0.25">
      <c r="A12" s="118"/>
      <c r="B12" s="121"/>
      <c r="C12" s="79"/>
      <c r="D12" s="79"/>
      <c r="E12" s="79"/>
      <c r="F12" s="79"/>
      <c r="G12" s="17"/>
      <c r="H12" s="31"/>
      <c r="I12" s="79"/>
      <c r="J12" s="124"/>
    </row>
    <row r="13" spans="1:10" ht="27" customHeight="1" x14ac:dyDescent="0.25">
      <c r="A13" s="118" t="s">
        <v>161</v>
      </c>
      <c r="B13" s="119" t="s">
        <v>226</v>
      </c>
      <c r="C13" s="78" t="s">
        <v>218</v>
      </c>
      <c r="D13" s="78" t="s">
        <v>38</v>
      </c>
      <c r="E13" s="78" t="s">
        <v>25</v>
      </c>
      <c r="F13" s="78" t="s">
        <v>122</v>
      </c>
      <c r="G13" s="15">
        <v>100</v>
      </c>
      <c r="H13" s="29"/>
      <c r="I13" s="78" t="s">
        <v>214</v>
      </c>
      <c r="J13" s="122" t="s">
        <v>354</v>
      </c>
    </row>
    <row r="14" spans="1:10" ht="27" customHeight="1" x14ac:dyDescent="0.25">
      <c r="A14" s="118"/>
      <c r="B14" s="120"/>
      <c r="C14" s="115"/>
      <c r="D14" s="115"/>
      <c r="E14" s="115"/>
      <c r="F14" s="115"/>
      <c r="G14" s="16"/>
      <c r="H14" s="30">
        <v>12</v>
      </c>
      <c r="I14" s="115"/>
      <c r="J14" s="123"/>
    </row>
    <row r="15" spans="1:10" ht="27" customHeight="1" x14ac:dyDescent="0.25">
      <c r="A15" s="118"/>
      <c r="B15" s="121"/>
      <c r="C15" s="79"/>
      <c r="D15" s="79"/>
      <c r="E15" s="79"/>
      <c r="F15" s="79"/>
      <c r="G15" s="17"/>
      <c r="H15" s="31"/>
      <c r="I15" s="79"/>
      <c r="J15" s="124"/>
    </row>
    <row r="16" spans="1:10" ht="27" customHeight="1" x14ac:dyDescent="0.25">
      <c r="A16" s="118" t="s">
        <v>162</v>
      </c>
      <c r="B16" s="119" t="s">
        <v>227</v>
      </c>
      <c r="C16" s="78" t="s">
        <v>219</v>
      </c>
      <c r="D16" s="78" t="s">
        <v>39</v>
      </c>
      <c r="E16" s="78" t="s">
        <v>25</v>
      </c>
      <c r="F16" s="78" t="s">
        <v>216</v>
      </c>
      <c r="G16" s="15">
        <v>100</v>
      </c>
      <c r="H16" s="29"/>
      <c r="I16" s="78" t="s">
        <v>215</v>
      </c>
      <c r="J16" s="122" t="s">
        <v>356</v>
      </c>
    </row>
    <row r="17" spans="1:10" ht="27" customHeight="1" x14ac:dyDescent="0.25">
      <c r="A17" s="118"/>
      <c r="B17" s="120"/>
      <c r="C17" s="115"/>
      <c r="D17" s="115"/>
      <c r="E17" s="115"/>
      <c r="F17" s="115"/>
      <c r="G17" s="16"/>
      <c r="H17" s="30">
        <v>23</v>
      </c>
      <c r="I17" s="115"/>
      <c r="J17" s="123"/>
    </row>
    <row r="18" spans="1:10" ht="27" customHeight="1" x14ac:dyDescent="0.25">
      <c r="A18" s="118"/>
      <c r="B18" s="121"/>
      <c r="C18" s="79"/>
      <c r="D18" s="79"/>
      <c r="E18" s="79"/>
      <c r="F18" s="79"/>
      <c r="G18" s="17"/>
      <c r="H18" s="31"/>
      <c r="I18" s="79"/>
      <c r="J18" s="124"/>
    </row>
    <row r="19" spans="1:10" ht="27" customHeight="1" x14ac:dyDescent="0.25">
      <c r="A19" s="118" t="s">
        <v>163</v>
      </c>
      <c r="B19" s="119" t="s">
        <v>228</v>
      </c>
      <c r="C19" s="78" t="s">
        <v>220</v>
      </c>
      <c r="D19" s="78" t="s">
        <v>40</v>
      </c>
      <c r="E19" s="78" t="s">
        <v>27</v>
      </c>
      <c r="F19" s="78" t="s">
        <v>123</v>
      </c>
      <c r="G19" s="15"/>
      <c r="H19" s="29"/>
      <c r="I19" s="134" t="s">
        <v>264</v>
      </c>
      <c r="J19" s="122" t="s">
        <v>357</v>
      </c>
    </row>
    <row r="20" spans="1:10" ht="27" customHeight="1" x14ac:dyDescent="0.25">
      <c r="A20" s="118"/>
      <c r="B20" s="120"/>
      <c r="C20" s="115"/>
      <c r="D20" s="115"/>
      <c r="E20" s="115"/>
      <c r="F20" s="115"/>
      <c r="G20" s="16">
        <v>20</v>
      </c>
      <c r="H20" s="30">
        <v>13</v>
      </c>
      <c r="I20" s="135"/>
      <c r="J20" s="123"/>
    </row>
    <row r="21" spans="1:10" ht="27" customHeight="1" x14ac:dyDescent="0.25">
      <c r="A21" s="118"/>
      <c r="B21" s="121"/>
      <c r="C21" s="79"/>
      <c r="D21" s="79"/>
      <c r="E21" s="79"/>
      <c r="F21" s="79"/>
      <c r="G21" s="17"/>
      <c r="H21" s="31"/>
      <c r="I21" s="136"/>
      <c r="J21" s="124"/>
    </row>
    <row r="22" spans="1:10" ht="27" customHeight="1" x14ac:dyDescent="0.25">
      <c r="A22" s="118" t="s">
        <v>164</v>
      </c>
      <c r="B22" s="119" t="s">
        <v>229</v>
      </c>
      <c r="C22" s="78" t="s">
        <v>218</v>
      </c>
      <c r="D22" s="78" t="s">
        <v>40</v>
      </c>
      <c r="E22" s="78" t="s">
        <v>27</v>
      </c>
      <c r="F22" s="78" t="s">
        <v>124</v>
      </c>
      <c r="G22" s="15"/>
      <c r="H22" s="29"/>
      <c r="I22" s="78" t="s">
        <v>264</v>
      </c>
      <c r="J22" s="122" t="s">
        <v>358</v>
      </c>
    </row>
    <row r="23" spans="1:10" ht="27" customHeight="1" x14ac:dyDescent="0.25">
      <c r="A23" s="118"/>
      <c r="B23" s="120"/>
      <c r="C23" s="115"/>
      <c r="D23" s="115"/>
      <c r="E23" s="115"/>
      <c r="F23" s="115"/>
      <c r="G23" s="16">
        <v>10</v>
      </c>
      <c r="H23" s="30"/>
      <c r="I23" s="115"/>
      <c r="J23" s="123"/>
    </row>
    <row r="24" spans="1:10" ht="27" customHeight="1" x14ac:dyDescent="0.25">
      <c r="A24" s="118"/>
      <c r="B24" s="121"/>
      <c r="C24" s="79"/>
      <c r="D24" s="79"/>
      <c r="E24" s="79"/>
      <c r="F24" s="79"/>
      <c r="G24" s="17"/>
      <c r="H24" s="31">
        <v>3</v>
      </c>
      <c r="I24" s="79"/>
      <c r="J24" s="124"/>
    </row>
    <row r="25" spans="1:10" ht="26.25" customHeight="1" x14ac:dyDescent="0.25">
      <c r="A25" s="118" t="s">
        <v>165</v>
      </c>
      <c r="B25" s="119" t="s">
        <v>230</v>
      </c>
      <c r="C25" s="78" t="s">
        <v>220</v>
      </c>
      <c r="D25" s="78" t="s">
        <v>40</v>
      </c>
      <c r="E25" s="78" t="s">
        <v>27</v>
      </c>
      <c r="F25" s="78" t="s">
        <v>125</v>
      </c>
      <c r="G25" s="15"/>
      <c r="H25" s="29"/>
      <c r="I25" s="78" t="s">
        <v>264</v>
      </c>
      <c r="J25" s="122" t="s">
        <v>312</v>
      </c>
    </row>
    <row r="26" spans="1:10" ht="26.25" customHeight="1" x14ac:dyDescent="0.25">
      <c r="A26" s="118"/>
      <c r="B26" s="120"/>
      <c r="C26" s="115"/>
      <c r="D26" s="115"/>
      <c r="E26" s="115"/>
      <c r="F26" s="115"/>
      <c r="G26" s="16">
        <v>20</v>
      </c>
      <c r="H26" s="30">
        <v>33</v>
      </c>
      <c r="I26" s="115"/>
      <c r="J26" s="123"/>
    </row>
    <row r="27" spans="1:10" ht="26.25" customHeight="1" x14ac:dyDescent="0.25">
      <c r="A27" s="118"/>
      <c r="B27" s="121"/>
      <c r="C27" s="79"/>
      <c r="D27" s="79"/>
      <c r="E27" s="79"/>
      <c r="F27" s="79"/>
      <c r="G27" s="17"/>
      <c r="H27" s="31"/>
      <c r="I27" s="79"/>
      <c r="J27" s="124"/>
    </row>
    <row r="28" spans="1:10" ht="26.25" customHeight="1" x14ac:dyDescent="0.25">
      <c r="A28" s="118" t="s">
        <v>166</v>
      </c>
      <c r="B28" s="119" t="s">
        <v>231</v>
      </c>
      <c r="C28" s="78" t="s">
        <v>219</v>
      </c>
      <c r="D28" s="78" t="s">
        <v>39</v>
      </c>
      <c r="E28" s="78" t="s">
        <v>28</v>
      </c>
      <c r="F28" s="78" t="s">
        <v>126</v>
      </c>
      <c r="G28" s="15">
        <v>60</v>
      </c>
      <c r="H28" s="29"/>
      <c r="I28" s="78" t="s">
        <v>215</v>
      </c>
      <c r="J28" s="122" t="s">
        <v>359</v>
      </c>
    </row>
    <row r="29" spans="1:10" ht="26.25" customHeight="1" x14ac:dyDescent="0.25">
      <c r="A29" s="118"/>
      <c r="B29" s="120"/>
      <c r="C29" s="115"/>
      <c r="D29" s="115"/>
      <c r="E29" s="115"/>
      <c r="F29" s="115"/>
      <c r="G29" s="16"/>
      <c r="H29" s="30">
        <v>14</v>
      </c>
      <c r="I29" s="115"/>
      <c r="J29" s="123"/>
    </row>
    <row r="30" spans="1:10" ht="26.25" customHeight="1" x14ac:dyDescent="0.25">
      <c r="A30" s="118"/>
      <c r="B30" s="121"/>
      <c r="C30" s="79"/>
      <c r="D30" s="79"/>
      <c r="E30" s="79"/>
      <c r="F30" s="79"/>
      <c r="G30" s="17"/>
      <c r="H30" s="31"/>
      <c r="I30" s="79"/>
      <c r="J30" s="124"/>
    </row>
    <row r="31" spans="1:10" ht="26.25" customHeight="1" x14ac:dyDescent="0.25">
      <c r="A31" s="118" t="s">
        <v>167</v>
      </c>
      <c r="B31" s="119" t="s">
        <v>232</v>
      </c>
      <c r="C31" s="78" t="s">
        <v>219</v>
      </c>
      <c r="D31" s="78" t="s">
        <v>39</v>
      </c>
      <c r="E31" s="78" t="s">
        <v>28</v>
      </c>
      <c r="F31" s="78" t="s">
        <v>127</v>
      </c>
      <c r="G31" s="15"/>
      <c r="H31" s="29"/>
      <c r="I31" s="78" t="s">
        <v>215</v>
      </c>
      <c r="J31" s="122" t="s">
        <v>360</v>
      </c>
    </row>
    <row r="32" spans="1:10" ht="26.25" customHeight="1" x14ac:dyDescent="0.25">
      <c r="A32" s="118"/>
      <c r="B32" s="120"/>
      <c r="C32" s="115"/>
      <c r="D32" s="115"/>
      <c r="E32" s="115"/>
      <c r="F32" s="115"/>
      <c r="G32" s="16">
        <v>20</v>
      </c>
      <c r="H32" s="30"/>
      <c r="I32" s="115"/>
      <c r="J32" s="123"/>
    </row>
    <row r="33" spans="1:10" ht="26.25" customHeight="1" x14ac:dyDescent="0.25">
      <c r="A33" s="118"/>
      <c r="B33" s="121"/>
      <c r="C33" s="79"/>
      <c r="D33" s="79"/>
      <c r="E33" s="79"/>
      <c r="F33" s="79"/>
      <c r="G33" s="17"/>
      <c r="H33" s="31">
        <v>8</v>
      </c>
      <c r="I33" s="79"/>
      <c r="J33" s="124"/>
    </row>
    <row r="34" spans="1:10" ht="26.25" customHeight="1" x14ac:dyDescent="0.25">
      <c r="A34" s="118" t="s">
        <v>168</v>
      </c>
      <c r="B34" s="119" t="s">
        <v>233</v>
      </c>
      <c r="C34" s="78" t="s">
        <v>219</v>
      </c>
      <c r="D34" s="78" t="s">
        <v>39</v>
      </c>
      <c r="E34" s="78" t="s">
        <v>28</v>
      </c>
      <c r="F34" s="78" t="s">
        <v>128</v>
      </c>
      <c r="G34" s="15"/>
      <c r="H34" s="29"/>
      <c r="I34" s="78" t="s">
        <v>271</v>
      </c>
      <c r="J34" s="122" t="s">
        <v>361</v>
      </c>
    </row>
    <row r="35" spans="1:10" ht="26.25" customHeight="1" x14ac:dyDescent="0.25">
      <c r="A35" s="118"/>
      <c r="B35" s="120"/>
      <c r="C35" s="115"/>
      <c r="D35" s="115"/>
      <c r="E35" s="115"/>
      <c r="F35" s="115"/>
      <c r="G35" s="16">
        <v>20</v>
      </c>
      <c r="H35" s="30"/>
      <c r="I35" s="115"/>
      <c r="J35" s="123"/>
    </row>
    <row r="36" spans="1:10" ht="26.25" customHeight="1" x14ac:dyDescent="0.25">
      <c r="A36" s="118"/>
      <c r="B36" s="121"/>
      <c r="C36" s="79"/>
      <c r="D36" s="79"/>
      <c r="E36" s="79"/>
      <c r="F36" s="79"/>
      <c r="G36" s="17"/>
      <c r="H36" s="31">
        <v>6</v>
      </c>
      <c r="I36" s="79"/>
      <c r="J36" s="124"/>
    </row>
    <row r="37" spans="1:10" ht="26.25" customHeight="1" x14ac:dyDescent="0.25">
      <c r="A37" s="118" t="s">
        <v>169</v>
      </c>
      <c r="B37" s="119" t="s">
        <v>234</v>
      </c>
      <c r="C37" s="78" t="s">
        <v>220</v>
      </c>
      <c r="D37" s="78" t="s">
        <v>39</v>
      </c>
      <c r="E37" s="78" t="s">
        <v>28</v>
      </c>
      <c r="F37" s="78" t="s">
        <v>129</v>
      </c>
      <c r="G37" s="15"/>
      <c r="H37" s="29"/>
      <c r="I37" s="78" t="s">
        <v>272</v>
      </c>
      <c r="J37" s="122" t="s">
        <v>362</v>
      </c>
    </row>
    <row r="38" spans="1:10" ht="26.25" customHeight="1" x14ac:dyDescent="0.25">
      <c r="A38" s="118"/>
      <c r="B38" s="120"/>
      <c r="C38" s="115"/>
      <c r="D38" s="115"/>
      <c r="E38" s="115"/>
      <c r="F38" s="115"/>
      <c r="G38" s="16">
        <v>20</v>
      </c>
      <c r="H38" s="30"/>
      <c r="I38" s="115"/>
      <c r="J38" s="123"/>
    </row>
    <row r="39" spans="1:10" ht="26.25" customHeight="1" x14ac:dyDescent="0.25">
      <c r="A39" s="118"/>
      <c r="B39" s="121"/>
      <c r="C39" s="79"/>
      <c r="D39" s="79"/>
      <c r="E39" s="79"/>
      <c r="F39" s="79"/>
      <c r="G39" s="17"/>
      <c r="H39" s="31">
        <v>5</v>
      </c>
      <c r="I39" s="79"/>
      <c r="J39" s="124"/>
    </row>
    <row r="40" spans="1:10" ht="26.25" customHeight="1" x14ac:dyDescent="0.25">
      <c r="A40" s="118" t="s">
        <v>170</v>
      </c>
      <c r="B40" s="119" t="s">
        <v>235</v>
      </c>
      <c r="C40" s="78" t="s">
        <v>220</v>
      </c>
      <c r="D40" s="78" t="s">
        <v>39</v>
      </c>
      <c r="E40" s="78" t="s">
        <v>28</v>
      </c>
      <c r="F40" s="78" t="s">
        <v>130</v>
      </c>
      <c r="G40" s="15">
        <v>60</v>
      </c>
      <c r="H40" s="29"/>
      <c r="I40" s="78" t="s">
        <v>215</v>
      </c>
      <c r="J40" s="122" t="s">
        <v>361</v>
      </c>
    </row>
    <row r="41" spans="1:10" ht="26.25" customHeight="1" x14ac:dyDescent="0.25">
      <c r="A41" s="118"/>
      <c r="B41" s="120"/>
      <c r="C41" s="115"/>
      <c r="D41" s="115"/>
      <c r="E41" s="115"/>
      <c r="F41" s="115"/>
      <c r="G41" s="16"/>
      <c r="H41" s="30"/>
      <c r="I41" s="115"/>
      <c r="J41" s="123"/>
    </row>
    <row r="42" spans="1:10" ht="26.25" customHeight="1" x14ac:dyDescent="0.25">
      <c r="A42" s="118"/>
      <c r="B42" s="121"/>
      <c r="C42" s="79"/>
      <c r="D42" s="79"/>
      <c r="E42" s="79"/>
      <c r="F42" s="79"/>
      <c r="G42" s="17"/>
      <c r="H42" s="31">
        <v>4</v>
      </c>
      <c r="I42" s="79"/>
      <c r="J42" s="124"/>
    </row>
    <row r="43" spans="1:10" ht="26.25" customHeight="1" x14ac:dyDescent="0.25">
      <c r="A43" s="118" t="s">
        <v>171</v>
      </c>
      <c r="B43" s="119" t="s">
        <v>236</v>
      </c>
      <c r="C43" s="78" t="s">
        <v>219</v>
      </c>
      <c r="D43" s="78" t="s">
        <v>39</v>
      </c>
      <c r="E43" s="78" t="s">
        <v>28</v>
      </c>
      <c r="F43" s="78" t="s">
        <v>131</v>
      </c>
      <c r="G43" s="15">
        <v>50</v>
      </c>
      <c r="H43" s="29"/>
      <c r="I43" s="78" t="s">
        <v>271</v>
      </c>
      <c r="J43" s="122" t="s">
        <v>363</v>
      </c>
    </row>
    <row r="44" spans="1:10" ht="26.25" customHeight="1" x14ac:dyDescent="0.25">
      <c r="A44" s="118"/>
      <c r="B44" s="120"/>
      <c r="C44" s="115"/>
      <c r="D44" s="115"/>
      <c r="E44" s="115"/>
      <c r="F44" s="115"/>
      <c r="G44" s="16"/>
      <c r="H44" s="30">
        <v>19</v>
      </c>
      <c r="I44" s="115"/>
      <c r="J44" s="123"/>
    </row>
    <row r="45" spans="1:10" ht="26.25" customHeight="1" x14ac:dyDescent="0.25">
      <c r="A45" s="118"/>
      <c r="B45" s="121"/>
      <c r="C45" s="79"/>
      <c r="D45" s="79"/>
      <c r="E45" s="79"/>
      <c r="F45" s="79"/>
      <c r="G45" s="17"/>
      <c r="H45" s="31"/>
      <c r="I45" s="79"/>
      <c r="J45" s="124"/>
    </row>
    <row r="46" spans="1:10" ht="26.25" customHeight="1" x14ac:dyDescent="0.25">
      <c r="A46" s="118" t="s">
        <v>172</v>
      </c>
      <c r="B46" s="119" t="s">
        <v>237</v>
      </c>
      <c r="C46" s="78" t="s">
        <v>221</v>
      </c>
      <c r="D46" s="78" t="s">
        <v>39</v>
      </c>
      <c r="E46" s="78" t="s">
        <v>29</v>
      </c>
      <c r="F46" s="78" t="s">
        <v>132</v>
      </c>
      <c r="G46" s="15">
        <v>50</v>
      </c>
      <c r="H46" s="29">
        <v>40</v>
      </c>
      <c r="I46" s="78" t="s">
        <v>276</v>
      </c>
      <c r="J46" s="122" t="s">
        <v>319</v>
      </c>
    </row>
    <row r="47" spans="1:10" ht="26.25" customHeight="1" x14ac:dyDescent="0.25">
      <c r="A47" s="118"/>
      <c r="B47" s="120"/>
      <c r="C47" s="115"/>
      <c r="D47" s="115"/>
      <c r="E47" s="115"/>
      <c r="F47" s="115"/>
      <c r="G47" s="16"/>
      <c r="H47" s="30"/>
      <c r="I47" s="115"/>
      <c r="J47" s="123"/>
    </row>
    <row r="48" spans="1:10" ht="26.25" customHeight="1" x14ac:dyDescent="0.25">
      <c r="A48" s="118"/>
      <c r="B48" s="121"/>
      <c r="C48" s="79"/>
      <c r="D48" s="79"/>
      <c r="E48" s="79"/>
      <c r="F48" s="79"/>
      <c r="G48" s="17"/>
      <c r="H48" s="31"/>
      <c r="I48" s="79"/>
      <c r="J48" s="124"/>
    </row>
    <row r="49" spans="1:10" ht="26.25" customHeight="1" x14ac:dyDescent="0.25">
      <c r="A49" s="118" t="s">
        <v>173</v>
      </c>
      <c r="B49" s="119" t="s">
        <v>238</v>
      </c>
      <c r="C49" s="78" t="s">
        <v>218</v>
      </c>
      <c r="D49" s="78" t="s">
        <v>39</v>
      </c>
      <c r="E49" s="78" t="s">
        <v>29</v>
      </c>
      <c r="F49" s="78" t="s">
        <v>133</v>
      </c>
      <c r="G49" s="15">
        <v>50</v>
      </c>
      <c r="H49" s="29">
        <v>42</v>
      </c>
      <c r="I49" s="78" t="s">
        <v>276</v>
      </c>
      <c r="J49" s="122" t="s">
        <v>319</v>
      </c>
    </row>
    <row r="50" spans="1:10" ht="26.25" customHeight="1" x14ac:dyDescent="0.25">
      <c r="A50" s="118"/>
      <c r="B50" s="120"/>
      <c r="C50" s="115"/>
      <c r="D50" s="115"/>
      <c r="E50" s="115"/>
      <c r="F50" s="115"/>
      <c r="G50" s="16"/>
      <c r="H50" s="30"/>
      <c r="I50" s="115"/>
      <c r="J50" s="123"/>
    </row>
    <row r="51" spans="1:10" ht="26.25" customHeight="1" x14ac:dyDescent="0.25">
      <c r="A51" s="118"/>
      <c r="B51" s="121"/>
      <c r="C51" s="79"/>
      <c r="D51" s="79"/>
      <c r="E51" s="79"/>
      <c r="F51" s="79"/>
      <c r="G51" s="17"/>
      <c r="H51" s="31"/>
      <c r="I51" s="79"/>
      <c r="J51" s="124"/>
    </row>
    <row r="52" spans="1:10" ht="26.25" customHeight="1" x14ac:dyDescent="0.25">
      <c r="A52" s="118" t="s">
        <v>174</v>
      </c>
      <c r="B52" s="119" t="s">
        <v>239</v>
      </c>
      <c r="C52" s="78" t="s">
        <v>222</v>
      </c>
      <c r="D52" s="78" t="s">
        <v>39</v>
      </c>
      <c r="E52" s="78" t="s">
        <v>29</v>
      </c>
      <c r="F52" s="78" t="s">
        <v>134</v>
      </c>
      <c r="G52" s="15">
        <v>50</v>
      </c>
      <c r="H52" s="29"/>
      <c r="I52" s="78" t="s">
        <v>271</v>
      </c>
      <c r="J52" s="122" t="s">
        <v>364</v>
      </c>
    </row>
    <row r="53" spans="1:10" ht="26.25" customHeight="1" x14ac:dyDescent="0.25">
      <c r="A53" s="118"/>
      <c r="B53" s="120"/>
      <c r="C53" s="115"/>
      <c r="D53" s="115"/>
      <c r="E53" s="115"/>
      <c r="F53" s="115"/>
      <c r="G53" s="16"/>
      <c r="H53" s="30"/>
      <c r="I53" s="115"/>
      <c r="J53" s="123"/>
    </row>
    <row r="54" spans="1:10" ht="26.25" customHeight="1" x14ac:dyDescent="0.25">
      <c r="A54" s="118"/>
      <c r="B54" s="121"/>
      <c r="C54" s="79"/>
      <c r="D54" s="79"/>
      <c r="E54" s="79"/>
      <c r="F54" s="79"/>
      <c r="G54" s="17"/>
      <c r="H54" s="31">
        <v>9</v>
      </c>
      <c r="I54" s="79"/>
      <c r="J54" s="124"/>
    </row>
    <row r="55" spans="1:10" ht="26.25" customHeight="1" x14ac:dyDescent="0.25">
      <c r="A55" s="118" t="s">
        <v>175</v>
      </c>
      <c r="B55" s="119" t="s">
        <v>240</v>
      </c>
      <c r="C55" s="78" t="s">
        <v>222</v>
      </c>
      <c r="D55" s="78" t="s">
        <v>39</v>
      </c>
      <c r="E55" s="78" t="s">
        <v>29</v>
      </c>
      <c r="F55" s="78" t="s">
        <v>135</v>
      </c>
      <c r="G55" s="15">
        <v>50</v>
      </c>
      <c r="H55" s="29"/>
      <c r="I55" s="78" t="s">
        <v>271</v>
      </c>
      <c r="J55" s="122" t="s">
        <v>365</v>
      </c>
    </row>
    <row r="56" spans="1:10" ht="26.25" customHeight="1" x14ac:dyDescent="0.25">
      <c r="A56" s="118"/>
      <c r="B56" s="120"/>
      <c r="C56" s="115"/>
      <c r="D56" s="115"/>
      <c r="E56" s="115"/>
      <c r="F56" s="115"/>
      <c r="G56" s="16"/>
      <c r="H56" s="30"/>
      <c r="I56" s="115"/>
      <c r="J56" s="123"/>
    </row>
    <row r="57" spans="1:10" ht="26.25" customHeight="1" x14ac:dyDescent="0.25">
      <c r="A57" s="118"/>
      <c r="B57" s="121"/>
      <c r="C57" s="79"/>
      <c r="D57" s="79"/>
      <c r="E57" s="79"/>
      <c r="F57" s="79"/>
      <c r="G57" s="17"/>
      <c r="H57" s="31">
        <v>7</v>
      </c>
      <c r="I57" s="79"/>
      <c r="J57" s="124"/>
    </row>
    <row r="58" spans="1:10" ht="26.25" customHeight="1" x14ac:dyDescent="0.25">
      <c r="A58" s="118" t="s">
        <v>176</v>
      </c>
      <c r="B58" s="119" t="s">
        <v>241</v>
      </c>
      <c r="C58" s="78" t="s">
        <v>221</v>
      </c>
      <c r="D58" s="78" t="s">
        <v>39</v>
      </c>
      <c r="E58" s="78" t="s">
        <v>29</v>
      </c>
      <c r="F58" s="78" t="s">
        <v>136</v>
      </c>
      <c r="G58" s="15">
        <v>50</v>
      </c>
      <c r="H58" s="29"/>
      <c r="I58" s="78" t="s">
        <v>215</v>
      </c>
      <c r="J58" s="122" t="s">
        <v>366</v>
      </c>
    </row>
    <row r="59" spans="1:10" ht="26.25" customHeight="1" x14ac:dyDescent="0.25">
      <c r="A59" s="118"/>
      <c r="B59" s="120"/>
      <c r="C59" s="115"/>
      <c r="D59" s="115"/>
      <c r="E59" s="115"/>
      <c r="F59" s="115"/>
      <c r="G59" s="16"/>
      <c r="H59" s="30">
        <v>14</v>
      </c>
      <c r="I59" s="115"/>
      <c r="J59" s="123"/>
    </row>
    <row r="60" spans="1:10" ht="26.25" customHeight="1" x14ac:dyDescent="0.25">
      <c r="A60" s="118"/>
      <c r="B60" s="121"/>
      <c r="C60" s="79"/>
      <c r="D60" s="79"/>
      <c r="E60" s="79"/>
      <c r="F60" s="79"/>
      <c r="G60" s="17"/>
      <c r="H60" s="31"/>
      <c r="I60" s="79"/>
      <c r="J60" s="124"/>
    </row>
    <row r="61" spans="1:10" ht="26.25" customHeight="1" x14ac:dyDescent="0.25">
      <c r="A61" s="118" t="s">
        <v>177</v>
      </c>
      <c r="B61" s="119" t="s">
        <v>242</v>
      </c>
      <c r="C61" s="78" t="s">
        <v>219</v>
      </c>
      <c r="D61" s="78" t="s">
        <v>39</v>
      </c>
      <c r="E61" s="78" t="s">
        <v>28</v>
      </c>
      <c r="F61" s="78" t="s">
        <v>137</v>
      </c>
      <c r="G61" s="15">
        <v>100</v>
      </c>
      <c r="H61" s="29"/>
      <c r="I61" s="78" t="s">
        <v>276</v>
      </c>
      <c r="J61" s="122" t="s">
        <v>367</v>
      </c>
    </row>
    <row r="62" spans="1:10" ht="26.25" customHeight="1" x14ac:dyDescent="0.25">
      <c r="A62" s="118"/>
      <c r="B62" s="120"/>
      <c r="C62" s="115"/>
      <c r="D62" s="115"/>
      <c r="E62" s="115"/>
      <c r="F62" s="115"/>
      <c r="G62" s="16"/>
      <c r="H62" s="30">
        <v>17</v>
      </c>
      <c r="I62" s="115"/>
      <c r="J62" s="123"/>
    </row>
    <row r="63" spans="1:10" ht="26.25" customHeight="1" x14ac:dyDescent="0.25">
      <c r="A63" s="118"/>
      <c r="B63" s="121"/>
      <c r="C63" s="79"/>
      <c r="D63" s="79"/>
      <c r="E63" s="79"/>
      <c r="F63" s="79"/>
      <c r="G63" s="17"/>
      <c r="H63" s="31"/>
      <c r="I63" s="79"/>
      <c r="J63" s="124"/>
    </row>
    <row r="64" spans="1:10" ht="26.25" customHeight="1" x14ac:dyDescent="0.25">
      <c r="A64" s="118" t="s">
        <v>178</v>
      </c>
      <c r="B64" s="119" t="s">
        <v>243</v>
      </c>
      <c r="C64" s="78" t="s">
        <v>218</v>
      </c>
      <c r="D64" s="78" t="s">
        <v>39</v>
      </c>
      <c r="E64" s="78" t="s">
        <v>30</v>
      </c>
      <c r="F64" s="78" t="s">
        <v>138</v>
      </c>
      <c r="G64" s="15"/>
      <c r="H64" s="29">
        <v>40</v>
      </c>
      <c r="I64" s="78" t="s">
        <v>271</v>
      </c>
      <c r="J64" s="122" t="s">
        <v>319</v>
      </c>
    </row>
    <row r="65" spans="1:10" ht="26.25" customHeight="1" x14ac:dyDescent="0.25">
      <c r="A65" s="118"/>
      <c r="B65" s="120"/>
      <c r="C65" s="115"/>
      <c r="D65" s="115"/>
      <c r="E65" s="115"/>
      <c r="F65" s="115"/>
      <c r="G65" s="16">
        <v>24</v>
      </c>
      <c r="H65" s="30"/>
      <c r="I65" s="115"/>
      <c r="J65" s="123"/>
    </row>
    <row r="66" spans="1:10" ht="26.25" customHeight="1" x14ac:dyDescent="0.25">
      <c r="A66" s="118"/>
      <c r="B66" s="121"/>
      <c r="C66" s="79"/>
      <c r="D66" s="79"/>
      <c r="E66" s="79"/>
      <c r="F66" s="79"/>
      <c r="G66" s="17"/>
      <c r="H66" s="31"/>
      <c r="I66" s="79"/>
      <c r="J66" s="124"/>
    </row>
    <row r="67" spans="1:10" ht="26.25" customHeight="1" x14ac:dyDescent="0.25">
      <c r="A67" s="118" t="s">
        <v>179</v>
      </c>
      <c r="B67" s="119" t="s">
        <v>244</v>
      </c>
      <c r="C67" s="78" t="s">
        <v>218</v>
      </c>
      <c r="D67" s="78" t="s">
        <v>39</v>
      </c>
      <c r="E67" s="78" t="s">
        <v>30</v>
      </c>
      <c r="F67" s="78" t="s">
        <v>139</v>
      </c>
      <c r="G67" s="15"/>
      <c r="H67" s="29">
        <v>40</v>
      </c>
      <c r="I67" s="78" t="s">
        <v>271</v>
      </c>
      <c r="J67" s="122" t="s">
        <v>319</v>
      </c>
    </row>
    <row r="68" spans="1:10" ht="26.25" customHeight="1" x14ac:dyDescent="0.25">
      <c r="A68" s="118"/>
      <c r="B68" s="120"/>
      <c r="C68" s="115"/>
      <c r="D68" s="115"/>
      <c r="E68" s="115"/>
      <c r="F68" s="115"/>
      <c r="G68" s="16">
        <v>24</v>
      </c>
      <c r="H68" s="30"/>
      <c r="I68" s="115"/>
      <c r="J68" s="123"/>
    </row>
    <row r="69" spans="1:10" ht="26.25" customHeight="1" x14ac:dyDescent="0.25">
      <c r="A69" s="118"/>
      <c r="B69" s="121"/>
      <c r="C69" s="79"/>
      <c r="D69" s="79"/>
      <c r="E69" s="79"/>
      <c r="F69" s="79"/>
      <c r="G69" s="17"/>
      <c r="H69" s="31"/>
      <c r="I69" s="79"/>
      <c r="J69" s="124"/>
    </row>
    <row r="70" spans="1:10" ht="26.25" customHeight="1" x14ac:dyDescent="0.25">
      <c r="A70" s="118" t="s">
        <v>180</v>
      </c>
      <c r="B70" s="119" t="s">
        <v>245</v>
      </c>
      <c r="C70" s="78" t="s">
        <v>218</v>
      </c>
      <c r="D70" s="78" t="s">
        <v>43</v>
      </c>
      <c r="E70" s="78" t="s">
        <v>33</v>
      </c>
      <c r="F70" s="78" t="s">
        <v>140</v>
      </c>
      <c r="G70" s="15">
        <v>90</v>
      </c>
      <c r="H70" s="29"/>
      <c r="I70" s="78" t="s">
        <v>285</v>
      </c>
      <c r="J70" s="122" t="s">
        <v>365</v>
      </c>
    </row>
    <row r="71" spans="1:10" ht="26.25" customHeight="1" x14ac:dyDescent="0.25">
      <c r="A71" s="118"/>
      <c r="B71" s="120"/>
      <c r="C71" s="115"/>
      <c r="D71" s="115"/>
      <c r="E71" s="115"/>
      <c r="F71" s="115"/>
      <c r="G71" s="16"/>
      <c r="H71" s="30"/>
      <c r="I71" s="115"/>
      <c r="J71" s="123"/>
    </row>
    <row r="72" spans="1:10" ht="26.25" customHeight="1" x14ac:dyDescent="0.25">
      <c r="A72" s="118"/>
      <c r="B72" s="121"/>
      <c r="C72" s="79"/>
      <c r="D72" s="79"/>
      <c r="E72" s="79"/>
      <c r="F72" s="79"/>
      <c r="G72" s="17"/>
      <c r="H72" s="31">
        <v>2</v>
      </c>
      <c r="I72" s="79"/>
      <c r="J72" s="124"/>
    </row>
    <row r="73" spans="1:10" ht="26.25" customHeight="1" x14ac:dyDescent="0.25">
      <c r="A73" s="118" t="s">
        <v>181</v>
      </c>
      <c r="B73" s="119" t="s">
        <v>246</v>
      </c>
      <c r="C73" s="78" t="s">
        <v>218</v>
      </c>
      <c r="D73" s="78" t="s">
        <v>43</v>
      </c>
      <c r="E73" s="78" t="s">
        <v>33</v>
      </c>
      <c r="F73" s="78" t="s">
        <v>141</v>
      </c>
      <c r="G73" s="15">
        <v>90</v>
      </c>
      <c r="H73" s="29"/>
      <c r="I73" s="78" t="s">
        <v>285</v>
      </c>
      <c r="J73" s="122" t="s">
        <v>368</v>
      </c>
    </row>
    <row r="74" spans="1:10" ht="26.25" customHeight="1" x14ac:dyDescent="0.25">
      <c r="A74" s="118"/>
      <c r="B74" s="120"/>
      <c r="C74" s="115"/>
      <c r="D74" s="115"/>
      <c r="E74" s="115"/>
      <c r="F74" s="115"/>
      <c r="G74" s="16"/>
      <c r="H74" s="30"/>
      <c r="I74" s="115"/>
      <c r="J74" s="123"/>
    </row>
    <row r="75" spans="1:10" ht="26.25" customHeight="1" x14ac:dyDescent="0.25">
      <c r="A75" s="118"/>
      <c r="B75" s="121"/>
      <c r="C75" s="79"/>
      <c r="D75" s="79"/>
      <c r="E75" s="79"/>
      <c r="F75" s="79"/>
      <c r="G75" s="17"/>
      <c r="H75" s="31">
        <v>9</v>
      </c>
      <c r="I75" s="79"/>
      <c r="J75" s="124"/>
    </row>
    <row r="76" spans="1:10" ht="26.25" customHeight="1" x14ac:dyDescent="0.25">
      <c r="A76" s="118" t="s">
        <v>182</v>
      </c>
      <c r="B76" s="119" t="s">
        <v>247</v>
      </c>
      <c r="C76" s="78" t="s">
        <v>218</v>
      </c>
      <c r="D76" s="78" t="s">
        <v>43</v>
      </c>
      <c r="E76" s="78" t="s">
        <v>33</v>
      </c>
      <c r="F76" s="78" t="s">
        <v>142</v>
      </c>
      <c r="G76" s="15">
        <v>45</v>
      </c>
      <c r="H76" s="29"/>
      <c r="I76" s="78" t="s">
        <v>285</v>
      </c>
      <c r="J76" s="122" t="s">
        <v>370</v>
      </c>
    </row>
    <row r="77" spans="1:10" ht="26.25" customHeight="1" x14ac:dyDescent="0.25">
      <c r="A77" s="118"/>
      <c r="B77" s="120"/>
      <c r="C77" s="115"/>
      <c r="D77" s="115"/>
      <c r="E77" s="115"/>
      <c r="F77" s="115"/>
      <c r="G77" s="16"/>
      <c r="H77" s="30"/>
      <c r="I77" s="115"/>
      <c r="J77" s="123"/>
    </row>
    <row r="78" spans="1:10" ht="26.25" customHeight="1" x14ac:dyDescent="0.25">
      <c r="A78" s="118"/>
      <c r="B78" s="121"/>
      <c r="C78" s="79"/>
      <c r="D78" s="79"/>
      <c r="E78" s="79"/>
      <c r="F78" s="79"/>
      <c r="G78" s="17"/>
      <c r="H78" s="31">
        <v>3</v>
      </c>
      <c r="I78" s="79"/>
      <c r="J78" s="124"/>
    </row>
    <row r="79" spans="1:10" ht="26.25" customHeight="1" x14ac:dyDescent="0.25">
      <c r="A79" s="118" t="s">
        <v>183</v>
      </c>
      <c r="B79" s="119" t="s">
        <v>248</v>
      </c>
      <c r="C79" s="78" t="s">
        <v>218</v>
      </c>
      <c r="D79" s="78" t="s">
        <v>43</v>
      </c>
      <c r="E79" s="78" t="s">
        <v>33</v>
      </c>
      <c r="F79" s="78" t="s">
        <v>143</v>
      </c>
      <c r="G79" s="15">
        <v>45</v>
      </c>
      <c r="H79" s="29"/>
      <c r="I79" s="78" t="s">
        <v>285</v>
      </c>
      <c r="J79" s="122" t="s">
        <v>369</v>
      </c>
    </row>
    <row r="80" spans="1:10" ht="26.25" customHeight="1" x14ac:dyDescent="0.25">
      <c r="A80" s="118"/>
      <c r="B80" s="120"/>
      <c r="C80" s="115"/>
      <c r="D80" s="115"/>
      <c r="E80" s="115"/>
      <c r="F80" s="115"/>
      <c r="G80" s="16"/>
      <c r="H80" s="30"/>
      <c r="I80" s="115"/>
      <c r="J80" s="123"/>
    </row>
    <row r="81" spans="1:10" ht="26.25" customHeight="1" x14ac:dyDescent="0.25">
      <c r="A81" s="118"/>
      <c r="B81" s="121"/>
      <c r="C81" s="79"/>
      <c r="D81" s="79"/>
      <c r="E81" s="79"/>
      <c r="F81" s="79"/>
      <c r="G81" s="17"/>
      <c r="H81" s="31">
        <v>2</v>
      </c>
      <c r="I81" s="79"/>
      <c r="J81" s="124"/>
    </row>
    <row r="82" spans="1:10" ht="26.25" customHeight="1" x14ac:dyDescent="0.25">
      <c r="A82" s="118" t="s">
        <v>184</v>
      </c>
      <c r="B82" s="119" t="s">
        <v>249</v>
      </c>
      <c r="C82" s="78" t="s">
        <v>221</v>
      </c>
      <c r="D82" s="78" t="s">
        <v>39</v>
      </c>
      <c r="E82" s="78" t="s">
        <v>29</v>
      </c>
      <c r="F82" s="78" t="s">
        <v>144</v>
      </c>
      <c r="G82" s="15"/>
      <c r="H82" s="29"/>
      <c r="I82" s="78" t="s">
        <v>271</v>
      </c>
      <c r="J82" s="122" t="s">
        <v>371</v>
      </c>
    </row>
    <row r="83" spans="1:10" ht="26.25" customHeight="1" x14ac:dyDescent="0.25">
      <c r="A83" s="118"/>
      <c r="B83" s="120"/>
      <c r="C83" s="115"/>
      <c r="D83" s="115"/>
      <c r="E83" s="115"/>
      <c r="F83" s="115"/>
      <c r="G83" s="16">
        <v>30</v>
      </c>
      <c r="H83" s="30"/>
      <c r="I83" s="115"/>
      <c r="J83" s="123"/>
    </row>
    <row r="84" spans="1:10" ht="26.25" customHeight="1" x14ac:dyDescent="0.25">
      <c r="A84" s="118"/>
      <c r="B84" s="121"/>
      <c r="C84" s="79"/>
      <c r="D84" s="79"/>
      <c r="E84" s="79"/>
      <c r="F84" s="79"/>
      <c r="G84" s="17"/>
      <c r="H84" s="31">
        <v>5</v>
      </c>
      <c r="I84" s="79"/>
      <c r="J84" s="124"/>
    </row>
    <row r="85" spans="1:10" ht="26.25" customHeight="1" x14ac:dyDescent="0.25">
      <c r="A85" s="118" t="s">
        <v>185</v>
      </c>
      <c r="B85" s="119" t="s">
        <v>250</v>
      </c>
      <c r="C85" s="116" t="s">
        <v>218</v>
      </c>
      <c r="D85" s="78" t="s">
        <v>39</v>
      </c>
      <c r="E85" s="78" t="s">
        <v>29</v>
      </c>
      <c r="F85" s="78" t="s">
        <v>145</v>
      </c>
      <c r="G85" s="15"/>
      <c r="H85" s="29"/>
      <c r="I85" s="78" t="s">
        <v>289</v>
      </c>
      <c r="J85" s="117" t="s">
        <v>372</v>
      </c>
    </row>
    <row r="86" spans="1:10" ht="26.25" customHeight="1" x14ac:dyDescent="0.25">
      <c r="A86" s="118"/>
      <c r="B86" s="120"/>
      <c r="C86" s="116"/>
      <c r="D86" s="115"/>
      <c r="E86" s="115"/>
      <c r="F86" s="115"/>
      <c r="G86" s="16">
        <v>10</v>
      </c>
      <c r="H86" s="30"/>
      <c r="I86" s="115"/>
      <c r="J86" s="117"/>
    </row>
    <row r="87" spans="1:10" ht="41.25" customHeight="1" x14ac:dyDescent="0.25">
      <c r="A87" s="118"/>
      <c r="B87" s="121"/>
      <c r="C87" s="116"/>
      <c r="D87" s="79"/>
      <c r="E87" s="79"/>
      <c r="F87" s="79"/>
      <c r="G87" s="17"/>
      <c r="H87" s="31">
        <v>6</v>
      </c>
      <c r="I87" s="79"/>
      <c r="J87" s="117"/>
    </row>
    <row r="88" spans="1:10" ht="26.25" customHeight="1" x14ac:dyDescent="0.25">
      <c r="A88" s="118" t="s">
        <v>186</v>
      </c>
      <c r="B88" s="119" t="s">
        <v>251</v>
      </c>
      <c r="C88" s="116" t="s">
        <v>221</v>
      </c>
      <c r="D88" s="78" t="s">
        <v>39</v>
      </c>
      <c r="E88" s="78" t="s">
        <v>29</v>
      </c>
      <c r="F88" s="78" t="s">
        <v>146</v>
      </c>
      <c r="G88" s="15"/>
      <c r="H88" s="29"/>
      <c r="I88" s="78" t="s">
        <v>289</v>
      </c>
      <c r="J88" s="117" t="s">
        <v>319</v>
      </c>
    </row>
    <row r="89" spans="1:10" ht="26.25" customHeight="1" x14ac:dyDescent="0.25">
      <c r="A89" s="118"/>
      <c r="B89" s="120"/>
      <c r="C89" s="116"/>
      <c r="D89" s="115"/>
      <c r="E89" s="115"/>
      <c r="F89" s="115"/>
      <c r="G89" s="16">
        <v>10</v>
      </c>
      <c r="H89" s="30">
        <v>10</v>
      </c>
      <c r="I89" s="115"/>
      <c r="J89" s="117"/>
    </row>
    <row r="90" spans="1:10" ht="26.25" customHeight="1" x14ac:dyDescent="0.25">
      <c r="A90" s="118"/>
      <c r="B90" s="121"/>
      <c r="C90" s="116"/>
      <c r="D90" s="79"/>
      <c r="E90" s="79"/>
      <c r="F90" s="79"/>
      <c r="G90" s="17"/>
      <c r="H90" s="31"/>
      <c r="I90" s="79"/>
      <c r="J90" s="117"/>
    </row>
    <row r="91" spans="1:10" ht="26.25" customHeight="1" x14ac:dyDescent="0.25">
      <c r="A91" s="118" t="s">
        <v>187</v>
      </c>
      <c r="B91" s="119" t="s">
        <v>252</v>
      </c>
      <c r="C91" s="116" t="s">
        <v>218</v>
      </c>
      <c r="D91" s="78" t="s">
        <v>41</v>
      </c>
      <c r="E91" s="78" t="s">
        <v>31</v>
      </c>
      <c r="F91" s="78" t="s">
        <v>147</v>
      </c>
      <c r="G91" s="15"/>
      <c r="H91" s="29"/>
      <c r="I91" s="78" t="s">
        <v>295</v>
      </c>
      <c r="J91" s="117" t="s">
        <v>373</v>
      </c>
    </row>
    <row r="92" spans="1:10" ht="26.25" customHeight="1" x14ac:dyDescent="0.25">
      <c r="A92" s="118"/>
      <c r="B92" s="120"/>
      <c r="C92" s="116"/>
      <c r="D92" s="115"/>
      <c r="E92" s="115"/>
      <c r="F92" s="115"/>
      <c r="G92" s="16">
        <v>20</v>
      </c>
      <c r="H92" s="30"/>
      <c r="I92" s="115"/>
      <c r="J92" s="117"/>
    </row>
    <row r="93" spans="1:10" ht="26.25" customHeight="1" x14ac:dyDescent="0.25">
      <c r="A93" s="118"/>
      <c r="B93" s="121"/>
      <c r="C93" s="116"/>
      <c r="D93" s="79"/>
      <c r="E93" s="79"/>
      <c r="F93" s="79"/>
      <c r="G93" s="17"/>
      <c r="H93" s="31">
        <v>6</v>
      </c>
      <c r="I93" s="79"/>
      <c r="J93" s="117"/>
    </row>
    <row r="94" spans="1:10" ht="26.25" customHeight="1" x14ac:dyDescent="0.25">
      <c r="A94" s="118" t="s">
        <v>188</v>
      </c>
      <c r="B94" s="119" t="s">
        <v>253</v>
      </c>
      <c r="C94" s="116" t="s">
        <v>218</v>
      </c>
      <c r="D94" s="78" t="s">
        <v>41</v>
      </c>
      <c r="E94" s="78" t="s">
        <v>158</v>
      </c>
      <c r="F94" s="78" t="s">
        <v>148</v>
      </c>
      <c r="G94" s="15"/>
      <c r="H94" s="29"/>
      <c r="I94" s="78" t="s">
        <v>296</v>
      </c>
      <c r="J94" s="117" t="s">
        <v>373</v>
      </c>
    </row>
    <row r="95" spans="1:10" ht="26.25" customHeight="1" x14ac:dyDescent="0.25">
      <c r="A95" s="118"/>
      <c r="B95" s="120"/>
      <c r="C95" s="116"/>
      <c r="D95" s="115"/>
      <c r="E95" s="115"/>
      <c r="F95" s="115"/>
      <c r="G95" s="16">
        <v>10</v>
      </c>
      <c r="H95" s="30"/>
      <c r="I95" s="115"/>
      <c r="J95" s="117"/>
    </row>
    <row r="96" spans="1:10" ht="26.25" customHeight="1" x14ac:dyDescent="0.25">
      <c r="A96" s="118"/>
      <c r="B96" s="121"/>
      <c r="C96" s="116"/>
      <c r="D96" s="79"/>
      <c r="E96" s="79"/>
      <c r="F96" s="79"/>
      <c r="G96" s="17"/>
      <c r="H96" s="31">
        <v>2</v>
      </c>
      <c r="I96" s="79"/>
      <c r="J96" s="117"/>
    </row>
    <row r="97" spans="1:10" ht="26.25" customHeight="1" x14ac:dyDescent="0.25">
      <c r="A97" s="118" t="s">
        <v>189</v>
      </c>
      <c r="B97" s="119" t="s">
        <v>254</v>
      </c>
      <c r="C97" s="116" t="s">
        <v>218</v>
      </c>
      <c r="D97" s="78" t="s">
        <v>41</v>
      </c>
      <c r="E97" s="78" t="s">
        <v>158</v>
      </c>
      <c r="F97" s="78" t="s">
        <v>149</v>
      </c>
      <c r="G97" s="15"/>
      <c r="H97" s="29"/>
      <c r="I97" s="78" t="s">
        <v>296</v>
      </c>
      <c r="J97" s="117" t="s">
        <v>373</v>
      </c>
    </row>
    <row r="98" spans="1:10" ht="26.25" customHeight="1" x14ac:dyDescent="0.25">
      <c r="A98" s="118"/>
      <c r="B98" s="120"/>
      <c r="C98" s="116"/>
      <c r="D98" s="115"/>
      <c r="E98" s="115"/>
      <c r="F98" s="115"/>
      <c r="G98" s="16">
        <v>10</v>
      </c>
      <c r="H98" s="30"/>
      <c r="I98" s="115"/>
      <c r="J98" s="117"/>
    </row>
    <row r="99" spans="1:10" ht="26.25" customHeight="1" x14ac:dyDescent="0.25">
      <c r="A99" s="118"/>
      <c r="B99" s="121"/>
      <c r="C99" s="116"/>
      <c r="D99" s="79"/>
      <c r="E99" s="79"/>
      <c r="F99" s="79"/>
      <c r="G99" s="17"/>
      <c r="H99" s="31">
        <v>3</v>
      </c>
      <c r="I99" s="79"/>
      <c r="J99" s="117"/>
    </row>
    <row r="100" spans="1:10" ht="26.25" customHeight="1" x14ac:dyDescent="0.25">
      <c r="A100" s="118" t="s">
        <v>190</v>
      </c>
      <c r="B100" s="119" t="s">
        <v>255</v>
      </c>
      <c r="C100" s="116" t="s">
        <v>218</v>
      </c>
      <c r="D100" s="78" t="s">
        <v>43</v>
      </c>
      <c r="E100" s="78" t="s">
        <v>33</v>
      </c>
      <c r="F100" s="78" t="s">
        <v>150</v>
      </c>
      <c r="G100" s="15">
        <v>50</v>
      </c>
      <c r="H100" s="29"/>
      <c r="I100" s="78" t="s">
        <v>300</v>
      </c>
      <c r="J100" s="117" t="s">
        <v>374</v>
      </c>
    </row>
    <row r="101" spans="1:10" ht="26.25" customHeight="1" x14ac:dyDescent="0.25">
      <c r="A101" s="118"/>
      <c r="B101" s="120"/>
      <c r="C101" s="116"/>
      <c r="D101" s="115"/>
      <c r="E101" s="115"/>
      <c r="F101" s="115"/>
      <c r="G101" s="16"/>
      <c r="H101" s="30">
        <v>30</v>
      </c>
      <c r="I101" s="115"/>
      <c r="J101" s="117"/>
    </row>
    <row r="102" spans="1:10" ht="26.25" customHeight="1" x14ac:dyDescent="0.25">
      <c r="A102" s="118"/>
      <c r="B102" s="121"/>
      <c r="C102" s="116"/>
      <c r="D102" s="79"/>
      <c r="E102" s="79"/>
      <c r="F102" s="79"/>
      <c r="G102" s="17"/>
      <c r="H102" s="31"/>
      <c r="I102" s="79"/>
      <c r="J102" s="117"/>
    </row>
    <row r="103" spans="1:10" ht="26.25" customHeight="1" x14ac:dyDescent="0.25">
      <c r="A103" s="118" t="s">
        <v>191</v>
      </c>
      <c r="B103" s="119" t="s">
        <v>256</v>
      </c>
      <c r="C103" s="116" t="s">
        <v>218</v>
      </c>
      <c r="D103" s="78" t="s">
        <v>43</v>
      </c>
      <c r="E103" s="78" t="s">
        <v>33</v>
      </c>
      <c r="F103" s="78" t="s">
        <v>151</v>
      </c>
      <c r="G103" s="15"/>
      <c r="H103" s="29"/>
      <c r="I103" s="78" t="s">
        <v>300</v>
      </c>
      <c r="J103" s="117" t="s">
        <v>375</v>
      </c>
    </row>
    <row r="104" spans="1:10" ht="26.25" customHeight="1" x14ac:dyDescent="0.25">
      <c r="A104" s="118"/>
      <c r="B104" s="120"/>
      <c r="C104" s="116"/>
      <c r="D104" s="115"/>
      <c r="E104" s="115"/>
      <c r="F104" s="115"/>
      <c r="G104" s="16">
        <v>36</v>
      </c>
      <c r="H104" s="30">
        <v>32</v>
      </c>
      <c r="I104" s="115"/>
      <c r="J104" s="117"/>
    </row>
    <row r="105" spans="1:10" ht="26.25" customHeight="1" x14ac:dyDescent="0.25">
      <c r="A105" s="118"/>
      <c r="B105" s="121"/>
      <c r="C105" s="116"/>
      <c r="D105" s="79"/>
      <c r="E105" s="79"/>
      <c r="F105" s="79"/>
      <c r="G105" s="17"/>
      <c r="H105" s="31"/>
      <c r="I105" s="79"/>
      <c r="J105" s="117"/>
    </row>
    <row r="106" spans="1:10" ht="26.25" customHeight="1" x14ac:dyDescent="0.25">
      <c r="A106" s="118" t="s">
        <v>192</v>
      </c>
      <c r="B106" s="119" t="s">
        <v>257</v>
      </c>
      <c r="C106" s="116" t="s">
        <v>218</v>
      </c>
      <c r="D106" s="78" t="s">
        <v>43</v>
      </c>
      <c r="E106" s="78" t="s">
        <v>33</v>
      </c>
      <c r="F106" s="78" t="s">
        <v>152</v>
      </c>
      <c r="G106" s="15"/>
      <c r="H106" s="29"/>
      <c r="I106" s="78" t="s">
        <v>300</v>
      </c>
      <c r="J106" s="117" t="s">
        <v>373</v>
      </c>
    </row>
    <row r="107" spans="1:10" ht="26.25" customHeight="1" x14ac:dyDescent="0.25">
      <c r="A107" s="118"/>
      <c r="B107" s="120"/>
      <c r="C107" s="116"/>
      <c r="D107" s="115"/>
      <c r="E107" s="115"/>
      <c r="F107" s="115"/>
      <c r="G107" s="16">
        <v>10</v>
      </c>
      <c r="H107" s="30"/>
      <c r="I107" s="115"/>
      <c r="J107" s="117"/>
    </row>
    <row r="108" spans="1:10" ht="26.25" customHeight="1" x14ac:dyDescent="0.25">
      <c r="A108" s="118"/>
      <c r="B108" s="121"/>
      <c r="C108" s="116"/>
      <c r="D108" s="79"/>
      <c r="E108" s="79"/>
      <c r="F108" s="79"/>
      <c r="G108" s="17"/>
      <c r="H108" s="31">
        <v>5</v>
      </c>
      <c r="I108" s="79"/>
      <c r="J108" s="117"/>
    </row>
    <row r="109" spans="1:10" ht="26.25" customHeight="1" x14ac:dyDescent="0.25">
      <c r="A109" s="118" t="s">
        <v>193</v>
      </c>
      <c r="B109" s="119" t="s">
        <v>258</v>
      </c>
      <c r="C109" s="116" t="s">
        <v>218</v>
      </c>
      <c r="D109" s="78" t="s">
        <v>43</v>
      </c>
      <c r="E109" s="78" t="s">
        <v>33</v>
      </c>
      <c r="F109" s="78" t="s">
        <v>153</v>
      </c>
      <c r="G109" s="15"/>
      <c r="H109" s="29"/>
      <c r="I109" s="78" t="s">
        <v>300</v>
      </c>
      <c r="J109" s="117" t="s">
        <v>375</v>
      </c>
    </row>
    <row r="110" spans="1:10" ht="26.25" customHeight="1" x14ac:dyDescent="0.25">
      <c r="A110" s="118"/>
      <c r="B110" s="120"/>
      <c r="C110" s="116"/>
      <c r="D110" s="115"/>
      <c r="E110" s="115"/>
      <c r="F110" s="115"/>
      <c r="G110" s="16">
        <v>18</v>
      </c>
      <c r="H110" s="30">
        <v>12</v>
      </c>
      <c r="I110" s="115"/>
      <c r="J110" s="117"/>
    </row>
    <row r="111" spans="1:10" ht="26.25" customHeight="1" x14ac:dyDescent="0.25">
      <c r="A111" s="118"/>
      <c r="B111" s="121"/>
      <c r="C111" s="116"/>
      <c r="D111" s="79"/>
      <c r="E111" s="79"/>
      <c r="F111" s="79"/>
      <c r="G111" s="17"/>
      <c r="H111" s="31"/>
      <c r="I111" s="79"/>
      <c r="J111" s="117"/>
    </row>
    <row r="112" spans="1:10" ht="26.25" customHeight="1" x14ac:dyDescent="0.25">
      <c r="A112" s="118" t="s">
        <v>194</v>
      </c>
      <c r="B112" s="119" t="s">
        <v>259</v>
      </c>
      <c r="C112" s="116" t="s">
        <v>218</v>
      </c>
      <c r="D112" s="78" t="s">
        <v>43</v>
      </c>
      <c r="E112" s="78" t="s">
        <v>33</v>
      </c>
      <c r="F112" s="78" t="s">
        <v>154</v>
      </c>
      <c r="G112" s="15">
        <v>90</v>
      </c>
      <c r="H112" s="29"/>
      <c r="I112" s="78" t="s">
        <v>300</v>
      </c>
      <c r="J112" s="117" t="s">
        <v>374</v>
      </c>
    </row>
    <row r="113" spans="1:10" ht="26.25" customHeight="1" x14ac:dyDescent="0.25">
      <c r="A113" s="118"/>
      <c r="B113" s="120"/>
      <c r="C113" s="116"/>
      <c r="D113" s="115"/>
      <c r="E113" s="115"/>
      <c r="F113" s="115"/>
      <c r="G113" s="16"/>
      <c r="H113" s="30">
        <v>33</v>
      </c>
      <c r="I113" s="115"/>
      <c r="J113" s="117"/>
    </row>
    <row r="114" spans="1:10" ht="26.25" customHeight="1" x14ac:dyDescent="0.25">
      <c r="A114" s="118"/>
      <c r="B114" s="121"/>
      <c r="C114" s="116"/>
      <c r="D114" s="79"/>
      <c r="E114" s="79"/>
      <c r="F114" s="79"/>
      <c r="G114" s="17"/>
      <c r="H114" s="31"/>
      <c r="I114" s="79"/>
      <c r="J114" s="117"/>
    </row>
    <row r="115" spans="1:10" ht="26.25" customHeight="1" x14ac:dyDescent="0.25">
      <c r="A115" s="118" t="s">
        <v>195</v>
      </c>
      <c r="B115" s="119" t="s">
        <v>260</v>
      </c>
      <c r="C115" s="116" t="s">
        <v>219</v>
      </c>
      <c r="D115" s="78" t="s">
        <v>44</v>
      </c>
      <c r="E115" s="78" t="s">
        <v>34</v>
      </c>
      <c r="F115" s="78" t="s">
        <v>155</v>
      </c>
      <c r="G115" s="15"/>
      <c r="H115" s="29"/>
      <c r="I115" s="116" t="s">
        <v>300</v>
      </c>
      <c r="J115" s="117" t="s">
        <v>373</v>
      </c>
    </row>
    <row r="116" spans="1:10" ht="26.25" customHeight="1" x14ac:dyDescent="0.25">
      <c r="A116" s="118"/>
      <c r="B116" s="120"/>
      <c r="C116" s="116"/>
      <c r="D116" s="115"/>
      <c r="E116" s="115"/>
      <c r="F116" s="115"/>
      <c r="G116" s="16">
        <v>10</v>
      </c>
      <c r="H116" s="30"/>
      <c r="I116" s="116"/>
      <c r="J116" s="117"/>
    </row>
    <row r="117" spans="1:10" ht="26.25" customHeight="1" x14ac:dyDescent="0.25">
      <c r="A117" s="118"/>
      <c r="B117" s="121"/>
      <c r="C117" s="116"/>
      <c r="D117" s="79"/>
      <c r="E117" s="79"/>
      <c r="F117" s="79"/>
      <c r="G117" s="17"/>
      <c r="H117" s="31">
        <v>9</v>
      </c>
      <c r="I117" s="116"/>
      <c r="J117" s="117"/>
    </row>
    <row r="118" spans="1:10" ht="26.25" customHeight="1" x14ac:dyDescent="0.25">
      <c r="A118" s="118" t="s">
        <v>196</v>
      </c>
      <c r="B118" s="119" t="s">
        <v>261</v>
      </c>
      <c r="C118" s="116" t="s">
        <v>219</v>
      </c>
      <c r="D118" s="78" t="s">
        <v>45</v>
      </c>
      <c r="E118" s="78" t="s">
        <v>35</v>
      </c>
      <c r="F118" s="78" t="s">
        <v>156</v>
      </c>
      <c r="G118" s="15"/>
      <c r="H118" s="29"/>
      <c r="I118" s="116" t="s">
        <v>271</v>
      </c>
      <c r="J118" s="117" t="s">
        <v>376</v>
      </c>
    </row>
    <row r="119" spans="1:10" ht="26.25" customHeight="1" x14ac:dyDescent="0.25">
      <c r="A119" s="118"/>
      <c r="B119" s="120"/>
      <c r="C119" s="116"/>
      <c r="D119" s="115"/>
      <c r="E119" s="115"/>
      <c r="F119" s="115"/>
      <c r="G119" s="16"/>
      <c r="H119" s="30"/>
      <c r="I119" s="116"/>
      <c r="J119" s="117"/>
    </row>
    <row r="120" spans="1:10" ht="26.25" customHeight="1" x14ac:dyDescent="0.25">
      <c r="A120" s="118"/>
      <c r="B120" s="121"/>
      <c r="C120" s="116"/>
      <c r="D120" s="79"/>
      <c r="E120" s="79"/>
      <c r="F120" s="79"/>
      <c r="G120" s="17">
        <v>8</v>
      </c>
      <c r="H120" s="31">
        <v>6</v>
      </c>
      <c r="I120" s="116"/>
      <c r="J120" s="117"/>
    </row>
    <row r="121" spans="1:10" ht="26.25" customHeight="1" x14ac:dyDescent="0.25">
      <c r="A121" s="118" t="s">
        <v>197</v>
      </c>
      <c r="B121" s="119" t="s">
        <v>262</v>
      </c>
      <c r="C121" s="116" t="s">
        <v>218</v>
      </c>
      <c r="D121" s="78" t="s">
        <v>45</v>
      </c>
      <c r="E121" s="78" t="s">
        <v>35</v>
      </c>
      <c r="F121" s="78" t="s">
        <v>157</v>
      </c>
      <c r="G121" s="15"/>
      <c r="H121" s="29"/>
      <c r="I121" s="116" t="s">
        <v>271</v>
      </c>
      <c r="J121" s="117" t="s">
        <v>376</v>
      </c>
    </row>
    <row r="122" spans="1:10" ht="26.25" customHeight="1" x14ac:dyDescent="0.25">
      <c r="A122" s="118"/>
      <c r="B122" s="120"/>
      <c r="C122" s="116"/>
      <c r="D122" s="115"/>
      <c r="E122" s="115"/>
      <c r="F122" s="115"/>
      <c r="G122" s="16"/>
      <c r="H122" s="30"/>
      <c r="I122" s="116"/>
      <c r="J122" s="117"/>
    </row>
    <row r="123" spans="1:10" ht="26.25" customHeight="1" x14ac:dyDescent="0.25">
      <c r="A123" s="118"/>
      <c r="B123" s="121"/>
      <c r="C123" s="116"/>
      <c r="D123" s="79"/>
      <c r="E123" s="79"/>
      <c r="F123" s="79"/>
      <c r="G123" s="17">
        <v>8</v>
      </c>
      <c r="H123" s="31">
        <v>4</v>
      </c>
      <c r="I123" s="116"/>
      <c r="J123" s="117"/>
    </row>
    <row r="124" spans="1:10" x14ac:dyDescent="0.25">
      <c r="A124" s="18"/>
      <c r="B124" s="18"/>
      <c r="C124" s="19"/>
      <c r="D124" s="19"/>
      <c r="E124" s="19"/>
      <c r="F124" s="19"/>
      <c r="G124" s="20"/>
      <c r="H124" s="32"/>
      <c r="I124" s="18"/>
      <c r="J124" s="18"/>
    </row>
  </sheetData>
  <mergeCells count="325">
    <mergeCell ref="I19:I21"/>
    <mergeCell ref="J19:J21"/>
    <mergeCell ref="A22:A24"/>
    <mergeCell ref="B22:B24"/>
    <mergeCell ref="C22:C24"/>
    <mergeCell ref="D22:D24"/>
    <mergeCell ref="F22:F24"/>
    <mergeCell ref="I22:I24"/>
    <mergeCell ref="J22:J24"/>
    <mergeCell ref="A19:A21"/>
    <mergeCell ref="B19:B21"/>
    <mergeCell ref="C19:C21"/>
    <mergeCell ref="D19:D21"/>
    <mergeCell ref="F19:F21"/>
    <mergeCell ref="E19:E21"/>
    <mergeCell ref="A16:A18"/>
    <mergeCell ref="B13:B15"/>
    <mergeCell ref="C13:C15"/>
    <mergeCell ref="D13:D15"/>
    <mergeCell ref="F13:F15"/>
    <mergeCell ref="I13:I15"/>
    <mergeCell ref="J13:J15"/>
    <mergeCell ref="B16:B18"/>
    <mergeCell ref="A10:A12"/>
    <mergeCell ref="B10:B12"/>
    <mergeCell ref="C10:C12"/>
    <mergeCell ref="D10:D12"/>
    <mergeCell ref="F10:F12"/>
    <mergeCell ref="I10:I12"/>
    <mergeCell ref="C16:C18"/>
    <mergeCell ref="D16:D18"/>
    <mergeCell ref="F16:F18"/>
    <mergeCell ref="I16:I18"/>
    <mergeCell ref="E10:E12"/>
    <mergeCell ref="E13:E15"/>
    <mergeCell ref="E16:E18"/>
    <mergeCell ref="J16:J18"/>
    <mergeCell ref="A1:I2"/>
    <mergeCell ref="A3:I3"/>
    <mergeCell ref="J1:J3"/>
    <mergeCell ref="E22:E24"/>
    <mergeCell ref="I4:J4"/>
    <mergeCell ref="A5:A6"/>
    <mergeCell ref="B5:B6"/>
    <mergeCell ref="C5:C6"/>
    <mergeCell ref="D5:D6"/>
    <mergeCell ref="F5:F6"/>
    <mergeCell ref="G5:H5"/>
    <mergeCell ref="I5:I6"/>
    <mergeCell ref="J5:J6"/>
    <mergeCell ref="E5:E6"/>
    <mergeCell ref="A7:A9"/>
    <mergeCell ref="B7:B9"/>
    <mergeCell ref="C7:C9"/>
    <mergeCell ref="D7:D9"/>
    <mergeCell ref="F7:F9"/>
    <mergeCell ref="E7:E9"/>
    <mergeCell ref="I7:I9"/>
    <mergeCell ref="J7:J9"/>
    <mergeCell ref="J10:J12"/>
    <mergeCell ref="A13:A15"/>
    <mergeCell ref="F25:F27"/>
    <mergeCell ref="I25:I27"/>
    <mergeCell ref="J25:J27"/>
    <mergeCell ref="A28:A30"/>
    <mergeCell ref="B28:B30"/>
    <mergeCell ref="C28:C30"/>
    <mergeCell ref="D28:D30"/>
    <mergeCell ref="E28:E30"/>
    <mergeCell ref="F28:F30"/>
    <mergeCell ref="I28:I30"/>
    <mergeCell ref="J28:J30"/>
    <mergeCell ref="A25:A27"/>
    <mergeCell ref="B25:B27"/>
    <mergeCell ref="C25:C27"/>
    <mergeCell ref="D25:D27"/>
    <mergeCell ref="E25:E27"/>
    <mergeCell ref="F31:F33"/>
    <mergeCell ref="I31:I33"/>
    <mergeCell ref="J31:J33"/>
    <mergeCell ref="A34:A36"/>
    <mergeCell ref="B34:B36"/>
    <mergeCell ref="C34:C36"/>
    <mergeCell ref="D34:D36"/>
    <mergeCell ref="E34:E36"/>
    <mergeCell ref="F34:F36"/>
    <mergeCell ref="I34:I36"/>
    <mergeCell ref="J34:J36"/>
    <mergeCell ref="A31:A33"/>
    <mergeCell ref="B31:B33"/>
    <mergeCell ref="C31:C33"/>
    <mergeCell ref="D31:D33"/>
    <mergeCell ref="E31:E33"/>
    <mergeCell ref="F37:F39"/>
    <mergeCell ref="I37:I39"/>
    <mergeCell ref="J37:J39"/>
    <mergeCell ref="A40:A42"/>
    <mergeCell ref="B40:B42"/>
    <mergeCell ref="C40:C42"/>
    <mergeCell ref="D40:D42"/>
    <mergeCell ref="E40:E42"/>
    <mergeCell ref="F40:F42"/>
    <mergeCell ref="I40:I42"/>
    <mergeCell ref="J40:J42"/>
    <mergeCell ref="A37:A39"/>
    <mergeCell ref="B37:B39"/>
    <mergeCell ref="C37:C39"/>
    <mergeCell ref="D37:D39"/>
    <mergeCell ref="E37:E39"/>
    <mergeCell ref="F43:F45"/>
    <mergeCell ref="I43:I45"/>
    <mergeCell ref="J43:J45"/>
    <mergeCell ref="A46:A48"/>
    <mergeCell ref="B46:B48"/>
    <mergeCell ref="C46:C48"/>
    <mergeCell ref="D46:D48"/>
    <mergeCell ref="E46:E48"/>
    <mergeCell ref="F46:F48"/>
    <mergeCell ref="I46:I48"/>
    <mergeCell ref="J46:J48"/>
    <mergeCell ref="A43:A45"/>
    <mergeCell ref="B43:B45"/>
    <mergeCell ref="C43:C45"/>
    <mergeCell ref="D43:D45"/>
    <mergeCell ref="E43:E45"/>
    <mergeCell ref="F49:F51"/>
    <mergeCell ref="I49:I51"/>
    <mergeCell ref="J49:J51"/>
    <mergeCell ref="A52:A54"/>
    <mergeCell ref="B52:B54"/>
    <mergeCell ref="C52:C54"/>
    <mergeCell ref="D52:D54"/>
    <mergeCell ref="E52:E54"/>
    <mergeCell ref="F52:F54"/>
    <mergeCell ref="I52:I54"/>
    <mergeCell ref="J52:J54"/>
    <mergeCell ref="A49:A51"/>
    <mergeCell ref="B49:B51"/>
    <mergeCell ref="C49:C51"/>
    <mergeCell ref="D49:D51"/>
    <mergeCell ref="E49:E51"/>
    <mergeCell ref="F55:F57"/>
    <mergeCell ref="I55:I57"/>
    <mergeCell ref="J55:J57"/>
    <mergeCell ref="A58:A60"/>
    <mergeCell ref="B58:B60"/>
    <mergeCell ref="C58:C60"/>
    <mergeCell ref="D58:D60"/>
    <mergeCell ref="E58:E60"/>
    <mergeCell ref="F58:F60"/>
    <mergeCell ref="I58:I60"/>
    <mergeCell ref="J58:J60"/>
    <mergeCell ref="A55:A57"/>
    <mergeCell ref="B55:B57"/>
    <mergeCell ref="C55:C57"/>
    <mergeCell ref="D55:D57"/>
    <mergeCell ref="E55:E57"/>
    <mergeCell ref="F61:F63"/>
    <mergeCell ref="I61:I63"/>
    <mergeCell ref="J61:J63"/>
    <mergeCell ref="A64:A66"/>
    <mergeCell ref="B64:B66"/>
    <mergeCell ref="C64:C66"/>
    <mergeCell ref="D64:D66"/>
    <mergeCell ref="E64:E66"/>
    <mergeCell ref="F64:F66"/>
    <mergeCell ref="I64:I66"/>
    <mergeCell ref="J64:J66"/>
    <mergeCell ref="A61:A63"/>
    <mergeCell ref="B61:B63"/>
    <mergeCell ref="C61:C63"/>
    <mergeCell ref="D61:D63"/>
    <mergeCell ref="E61:E63"/>
    <mergeCell ref="F67:F69"/>
    <mergeCell ref="I67:I69"/>
    <mergeCell ref="J67:J69"/>
    <mergeCell ref="A70:A72"/>
    <mergeCell ref="B70:B72"/>
    <mergeCell ref="C70:C72"/>
    <mergeCell ref="D70:D72"/>
    <mergeCell ref="E70:E72"/>
    <mergeCell ref="F70:F72"/>
    <mergeCell ref="I70:I72"/>
    <mergeCell ref="J70:J72"/>
    <mergeCell ref="A67:A69"/>
    <mergeCell ref="B67:B69"/>
    <mergeCell ref="C67:C69"/>
    <mergeCell ref="D67:D69"/>
    <mergeCell ref="E67:E69"/>
    <mergeCell ref="F73:F75"/>
    <mergeCell ref="I73:I75"/>
    <mergeCell ref="J73:J75"/>
    <mergeCell ref="A76:A78"/>
    <mergeCell ref="B76:B78"/>
    <mergeCell ref="C76:C78"/>
    <mergeCell ref="D76:D78"/>
    <mergeCell ref="E76:E78"/>
    <mergeCell ref="F76:F78"/>
    <mergeCell ref="I76:I78"/>
    <mergeCell ref="J76:J78"/>
    <mergeCell ref="A73:A75"/>
    <mergeCell ref="B73:B75"/>
    <mergeCell ref="C73:C75"/>
    <mergeCell ref="D73:D75"/>
    <mergeCell ref="E73:E75"/>
    <mergeCell ref="F79:F81"/>
    <mergeCell ref="I79:I81"/>
    <mergeCell ref="J79:J81"/>
    <mergeCell ref="A82:A84"/>
    <mergeCell ref="B82:B84"/>
    <mergeCell ref="C82:C84"/>
    <mergeCell ref="D82:D84"/>
    <mergeCell ref="E82:E84"/>
    <mergeCell ref="F82:F84"/>
    <mergeCell ref="I82:I84"/>
    <mergeCell ref="J82:J84"/>
    <mergeCell ref="A79:A81"/>
    <mergeCell ref="B79:B81"/>
    <mergeCell ref="C79:C81"/>
    <mergeCell ref="D79:D81"/>
    <mergeCell ref="E79:E81"/>
    <mergeCell ref="F85:F87"/>
    <mergeCell ref="I85:I87"/>
    <mergeCell ref="J85:J87"/>
    <mergeCell ref="A88:A90"/>
    <mergeCell ref="B88:B90"/>
    <mergeCell ref="C88:C90"/>
    <mergeCell ref="D88:D90"/>
    <mergeCell ref="E88:E90"/>
    <mergeCell ref="F88:F90"/>
    <mergeCell ref="I88:I90"/>
    <mergeCell ref="J88:J90"/>
    <mergeCell ref="A85:A87"/>
    <mergeCell ref="B85:B87"/>
    <mergeCell ref="C85:C87"/>
    <mergeCell ref="D85:D87"/>
    <mergeCell ref="E85:E87"/>
    <mergeCell ref="F91:F93"/>
    <mergeCell ref="I91:I93"/>
    <mergeCell ref="J91:J93"/>
    <mergeCell ref="A94:A96"/>
    <mergeCell ref="B94:B96"/>
    <mergeCell ref="C94:C96"/>
    <mergeCell ref="D94:D96"/>
    <mergeCell ref="E94:E96"/>
    <mergeCell ref="F94:F96"/>
    <mergeCell ref="I94:I96"/>
    <mergeCell ref="J94:J96"/>
    <mergeCell ref="A91:A93"/>
    <mergeCell ref="B91:B93"/>
    <mergeCell ref="C91:C93"/>
    <mergeCell ref="D91:D93"/>
    <mergeCell ref="E91:E93"/>
    <mergeCell ref="F97:F99"/>
    <mergeCell ref="I97:I99"/>
    <mergeCell ref="J97:J99"/>
    <mergeCell ref="A100:A102"/>
    <mergeCell ref="B100:B102"/>
    <mergeCell ref="C100:C102"/>
    <mergeCell ref="D100:D102"/>
    <mergeCell ref="E100:E102"/>
    <mergeCell ref="F100:F102"/>
    <mergeCell ref="I100:I102"/>
    <mergeCell ref="J100:J102"/>
    <mergeCell ref="A97:A99"/>
    <mergeCell ref="B97:B99"/>
    <mergeCell ref="C97:C99"/>
    <mergeCell ref="D97:D99"/>
    <mergeCell ref="E97:E99"/>
    <mergeCell ref="F103:F105"/>
    <mergeCell ref="I103:I105"/>
    <mergeCell ref="J103:J105"/>
    <mergeCell ref="A106:A108"/>
    <mergeCell ref="B106:B108"/>
    <mergeCell ref="C106:C108"/>
    <mergeCell ref="D106:D108"/>
    <mergeCell ref="E106:E108"/>
    <mergeCell ref="F106:F108"/>
    <mergeCell ref="I106:I108"/>
    <mergeCell ref="J106:J108"/>
    <mergeCell ref="A103:A105"/>
    <mergeCell ref="B103:B105"/>
    <mergeCell ref="C103:C105"/>
    <mergeCell ref="D103:D105"/>
    <mergeCell ref="E103:E105"/>
    <mergeCell ref="F109:F111"/>
    <mergeCell ref="I109:I111"/>
    <mergeCell ref="J109:J111"/>
    <mergeCell ref="A112:A114"/>
    <mergeCell ref="B112:B114"/>
    <mergeCell ref="C112:C114"/>
    <mergeCell ref="D112:D114"/>
    <mergeCell ref="E112:E114"/>
    <mergeCell ref="F112:F114"/>
    <mergeCell ref="I112:I114"/>
    <mergeCell ref="J112:J114"/>
    <mergeCell ref="A109:A111"/>
    <mergeCell ref="B109:B111"/>
    <mergeCell ref="C109:C111"/>
    <mergeCell ref="D109:D111"/>
    <mergeCell ref="E109:E111"/>
    <mergeCell ref="F121:F123"/>
    <mergeCell ref="I121:I123"/>
    <mergeCell ref="J121:J123"/>
    <mergeCell ref="A121:A123"/>
    <mergeCell ref="B121:B123"/>
    <mergeCell ref="C121:C123"/>
    <mergeCell ref="D121:D123"/>
    <mergeCell ref="E121:E123"/>
    <mergeCell ref="F115:F117"/>
    <mergeCell ref="I115:I117"/>
    <mergeCell ref="J115:J117"/>
    <mergeCell ref="A118:A120"/>
    <mergeCell ref="B118:B120"/>
    <mergeCell ref="C118:C120"/>
    <mergeCell ref="D118:D120"/>
    <mergeCell ref="E118:E120"/>
    <mergeCell ref="F118:F120"/>
    <mergeCell ref="I118:I120"/>
    <mergeCell ref="J118:J120"/>
    <mergeCell ref="A115:A117"/>
    <mergeCell ref="B115:B117"/>
    <mergeCell ref="C115:C117"/>
    <mergeCell ref="D115:D117"/>
    <mergeCell ref="E115:E117"/>
  </mergeCells>
  <pageMargins left="0.7" right="0.7" top="0.75" bottom="0.75" header="0.3" footer="0.3"/>
  <pageSetup paperSize="9" scale="7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3</vt:i4>
      </vt:variant>
    </vt:vector>
  </HeadingPairs>
  <TitlesOfParts>
    <vt:vector size="3" baseType="lpstr">
      <vt:lpstr>RİSK OYLAMA FORMU</vt:lpstr>
      <vt:lpstr>RİSK KAYIT FORMU</vt:lpstr>
      <vt:lpstr>KONSOLİDE RİSK RAPORU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2024-12-02T08:42:47Z</dcterms:modified>
</cp:coreProperties>
</file>